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20" windowWidth="15000" windowHeight="7590"/>
  </bookViews>
  <sheets>
    <sheet name="6월" sheetId="1" r:id="rId1"/>
    <sheet name="Sheet1" sheetId="2" r:id="rId2"/>
  </sheets>
  <definedNames>
    <definedName name="_xlnm.Print_Area" localSheetId="0">'6월'!$A$1:$E$220</definedName>
    <definedName name="_xlnm.Print_Titles" localSheetId="0">'6월'!$5:$5</definedName>
  </definedNames>
  <calcPr calcId="125725"/>
</workbook>
</file>

<file path=xl/calcChain.xml><?xml version="1.0" encoding="utf-8"?>
<calcChain xmlns="http://schemas.openxmlformats.org/spreadsheetml/2006/main">
  <c r="E220" i="1"/>
  <c r="E219"/>
  <c r="E218"/>
  <c r="E217"/>
  <c r="E216"/>
  <c r="E215"/>
  <c r="E214"/>
  <c r="E213"/>
  <c r="E79"/>
  <c r="E78"/>
  <c r="E77"/>
  <c r="E76"/>
  <c r="E80"/>
  <c r="E18"/>
  <c r="E17"/>
  <c r="E16"/>
  <c r="E49"/>
  <c r="E48"/>
  <c r="E47"/>
  <c r="E46"/>
  <c r="E212" l="1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22" l="1"/>
  <c r="E21"/>
  <c r="E26"/>
  <c r="E25"/>
  <c r="E24"/>
  <c r="E23"/>
  <c r="E50" l="1"/>
  <c r="E51"/>
  <c r="E30" l="1"/>
  <c r="E31"/>
  <c r="E32"/>
  <c r="E15"/>
  <c r="E19"/>
  <c r="E20"/>
  <c r="E6"/>
  <c r="E7"/>
  <c r="E8"/>
  <c r="E9"/>
  <c r="E10"/>
  <c r="E11"/>
  <c r="E12"/>
  <c r="E180" l="1"/>
  <c r="E181"/>
  <c r="E182"/>
  <c r="E187"/>
  <c r="E186"/>
  <c r="E185"/>
  <c r="E184"/>
  <c r="E183"/>
  <c r="E179"/>
  <c r="E178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71" l="1"/>
  <c r="E113"/>
  <c r="E114"/>
  <c r="E112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5"/>
  <c r="E53"/>
  <c r="E52"/>
  <c r="E45" l="1"/>
  <c r="E44"/>
  <c r="E43"/>
  <c r="E42"/>
  <c r="E41"/>
  <c r="E40"/>
  <c r="E39"/>
  <c r="E177" l="1"/>
  <c r="E176"/>
  <c r="E175"/>
  <c r="E174"/>
  <c r="E173"/>
  <c r="E172"/>
  <c r="E170"/>
  <c r="E169"/>
  <c r="E168"/>
  <c r="E154" l="1"/>
  <c r="E155"/>
  <c r="E156"/>
  <c r="E157"/>
  <c r="E158"/>
  <c r="E159"/>
  <c r="E160"/>
  <c r="E161"/>
  <c r="E162"/>
  <c r="E163"/>
  <c r="E164"/>
  <c r="E165"/>
  <c r="E166"/>
  <c r="E167"/>
  <c r="E153"/>
  <c r="E13" l="1"/>
  <c r="E14"/>
  <c r="E27"/>
  <c r="E28"/>
  <c r="E29"/>
  <c r="E33"/>
  <c r="E34"/>
  <c r="E35"/>
  <c r="E36"/>
  <c r="E37"/>
  <c r="E38"/>
</calcChain>
</file>

<file path=xl/sharedStrings.xml><?xml version="1.0" encoding="utf-8"?>
<sst xmlns="http://schemas.openxmlformats.org/spreadsheetml/2006/main" count="236" uniqueCount="205">
  <si>
    <t>업체명</t>
    <phoneticPr fontId="2" type="noConversion"/>
  </si>
  <si>
    <t>할인율</t>
    <phoneticPr fontId="2" type="noConversion"/>
  </si>
  <si>
    <t>상품 구성</t>
    <phoneticPr fontId="2" type="noConversion"/>
  </si>
  <si>
    <t>한우꼬리반골</t>
    <phoneticPr fontId="2" type="noConversion"/>
  </si>
  <si>
    <t>한우사골</t>
    <phoneticPr fontId="2" type="noConversion"/>
  </si>
  <si>
    <t>한우잡뼈</t>
    <phoneticPr fontId="2" type="noConversion"/>
  </si>
  <si>
    <t>한우우족</t>
    <phoneticPr fontId="2" type="noConversion"/>
  </si>
  <si>
    <t>한우암소 사태</t>
    <phoneticPr fontId="2" type="noConversion"/>
  </si>
  <si>
    <t>한우암소 양지</t>
    <phoneticPr fontId="2" type="noConversion"/>
  </si>
  <si>
    <t>한우찜갈비</t>
    <phoneticPr fontId="2" type="noConversion"/>
  </si>
  <si>
    <t>한우불고기용</t>
    <phoneticPr fontId="2" type="noConversion"/>
  </si>
  <si>
    <t>한우국거리용</t>
    <phoneticPr fontId="2" type="noConversion"/>
  </si>
  <si>
    <t>한우차돌박이</t>
    <phoneticPr fontId="2" type="noConversion"/>
  </si>
  <si>
    <t>한우장조림</t>
    <phoneticPr fontId="2" type="noConversion"/>
  </si>
  <si>
    <t>한우육회</t>
    <phoneticPr fontId="2" type="noConversion"/>
  </si>
  <si>
    <t>한우암소 안창살/갈비살/살치살</t>
    <phoneticPr fontId="2" type="noConversion"/>
  </si>
  <si>
    <t>한우머리(개당)</t>
    <phoneticPr fontId="2" type="noConversion"/>
  </si>
  <si>
    <t>한우꼬리(개당)</t>
    <phoneticPr fontId="2" type="noConversion"/>
  </si>
  <si>
    <t>한우사골</t>
    <phoneticPr fontId="2" type="noConversion"/>
  </si>
  <si>
    <t>한우우족</t>
    <phoneticPr fontId="2" type="noConversion"/>
  </si>
  <si>
    <t>[산지]한우 등심 1등급</t>
  </si>
  <si>
    <t>[산지]한우 불고기 1등급</t>
    <phoneticPr fontId="2" type="noConversion"/>
  </si>
  <si>
    <t>[브랜드]한우 등심 1등급</t>
    <phoneticPr fontId="2" type="noConversion"/>
  </si>
  <si>
    <t>한우잡뼈</t>
    <phoneticPr fontId="2" type="noConversion"/>
  </si>
  <si>
    <t>한우안심 1++등급</t>
  </si>
  <si>
    <t>한우안심 1+등급</t>
  </si>
  <si>
    <t>한우안심 1등급</t>
  </si>
  <si>
    <t>한우안심 2등급</t>
  </si>
  <si>
    <t>한우채끝 1++등급</t>
  </si>
  <si>
    <t>한우채끝 1+등급</t>
  </si>
  <si>
    <t>한우채끝 1등급</t>
  </si>
  <si>
    <t>한우채끝 2등급</t>
  </si>
  <si>
    <t>한우부채살 1++등급</t>
  </si>
  <si>
    <t>한우부채살 1+등급</t>
  </si>
  <si>
    <t>한우부채살 1등급</t>
  </si>
  <si>
    <t>한우치마/업진살 1++등급</t>
  </si>
  <si>
    <t>한우치마/업진살 1+등급</t>
  </si>
  <si>
    <t>한우치마/업진살 1등급</t>
  </si>
  <si>
    <t>한우치마/업진살 2등급</t>
  </si>
  <si>
    <t>한우특수부위 1++등급</t>
  </si>
  <si>
    <t>한우특수부위 1+등급</t>
  </si>
  <si>
    <t>한우특수부위 1등급</t>
  </si>
  <si>
    <t>한우특수부위 2등급</t>
  </si>
  <si>
    <t>한우설깃/보섭/도가니 1++등급</t>
  </si>
  <si>
    <t>한우설깃/보섭/도가니 1+등급</t>
  </si>
  <si>
    <t>한우설깃/보섭/도가니 1등급</t>
  </si>
  <si>
    <t>한우설깃/보섭/도가니 2등급</t>
  </si>
  <si>
    <t>한우목심/사태 1++등급</t>
  </si>
  <si>
    <t>한우목심/사태 1+등급</t>
  </si>
  <si>
    <t>한우목심/사태 1등급</t>
  </si>
  <si>
    <t>한우목심/사태 2등급</t>
  </si>
  <si>
    <t>한우아롱사태 1++등급</t>
  </si>
  <si>
    <t>한우아롱사태 1+등급</t>
  </si>
  <si>
    <t>한우아롱사태 1등급</t>
  </si>
  <si>
    <t>한우아롱사태 2등급</t>
  </si>
  <si>
    <t>한우앞다리/꾸리 1++등급</t>
  </si>
  <si>
    <t>한우앞다리/꾸리 1+등급</t>
  </si>
  <si>
    <t>한우앞다리/꾸리 1등급</t>
  </si>
  <si>
    <t>한우앞다리/꾸리 2등급</t>
  </si>
  <si>
    <t>한우양지머리 1++등급</t>
  </si>
  <si>
    <t>한우양지머리 1+등급</t>
  </si>
  <si>
    <t>한우양지머리 1등급</t>
  </si>
  <si>
    <t>한우양지머리 2등급</t>
  </si>
  <si>
    <t>한우치마/갈비양지/업진안살 1++등급</t>
  </si>
  <si>
    <t>한우치마/갈비양지/업진안살 1+등급</t>
  </si>
  <si>
    <t>한우치마/갈비양지/업진안살 1등급</t>
  </si>
  <si>
    <t>한우치마/갈비양지/업진안살 2등급</t>
  </si>
  <si>
    <t>[브랜드]한우 불고기 1등급</t>
    <phoneticPr fontId="2" type="noConversion"/>
  </si>
  <si>
    <t>한우등심 1++등급</t>
    <phoneticPr fontId="2" type="noConversion"/>
  </si>
  <si>
    <t>한우등심 1+등급</t>
    <phoneticPr fontId="2" type="noConversion"/>
  </si>
  <si>
    <t>한우등심 1등급</t>
    <phoneticPr fontId="2" type="noConversion"/>
  </si>
  <si>
    <t>한우등심 2등급</t>
    <phoneticPr fontId="2" type="noConversion"/>
  </si>
  <si>
    <t>한우차돌박이 전등급</t>
    <phoneticPr fontId="2" type="noConversion"/>
  </si>
  <si>
    <t>한우홍두깨/우둔 1++등급</t>
    <phoneticPr fontId="2" type="noConversion"/>
  </si>
  <si>
    <t>한우홍두깨/우둔 1+등급</t>
    <phoneticPr fontId="2" type="noConversion"/>
  </si>
  <si>
    <t>한우홍두깨/우둔 1등급</t>
    <phoneticPr fontId="2" type="noConversion"/>
  </si>
  <si>
    <t>한우홍두깨/우둔 2등급</t>
    <phoneticPr fontId="2" type="noConversion"/>
  </si>
  <si>
    <t>한우육사</t>
    <phoneticPr fontId="2" type="noConversion"/>
  </si>
  <si>
    <t>한우육회</t>
    <phoneticPr fontId="2" type="noConversion"/>
  </si>
  <si>
    <t>한우갈비</t>
    <phoneticPr fontId="2" type="noConversion"/>
  </si>
  <si>
    <t>한우부산물 머리 1개</t>
    <phoneticPr fontId="2" type="noConversion"/>
  </si>
  <si>
    <t>한우사골</t>
    <phoneticPr fontId="2" type="noConversion"/>
  </si>
  <si>
    <t>한우우족</t>
    <phoneticPr fontId="2" type="noConversion"/>
  </si>
  <si>
    <t>한우꼬리</t>
    <phoneticPr fontId="2" type="noConversion"/>
  </si>
  <si>
    <t>한우암소 꽃등심/치마/부채/안심/양지로스/제비/채끝</t>
    <phoneticPr fontId="2" type="noConversion"/>
  </si>
  <si>
    <t>한우부채살 2등급</t>
    <phoneticPr fontId="2" type="noConversion"/>
  </si>
  <si>
    <t>한우 꽃등심</t>
    <phoneticPr fontId="2" type="noConversion"/>
  </si>
  <si>
    <t>한우 등심</t>
    <phoneticPr fontId="2" type="noConversion"/>
  </si>
  <si>
    <t>한우 갈비</t>
    <phoneticPr fontId="2" type="noConversion"/>
  </si>
  <si>
    <t>한우 갈비살</t>
    <phoneticPr fontId="2" type="noConversion"/>
  </si>
  <si>
    <t>한우 양지</t>
    <phoneticPr fontId="2" type="noConversion"/>
  </si>
  <si>
    <t>한우 국거리</t>
    <phoneticPr fontId="2" type="noConversion"/>
  </si>
  <si>
    <t>한우 불고기</t>
    <phoneticPr fontId="2" type="noConversion"/>
  </si>
  <si>
    <t>한우 장조림</t>
    <phoneticPr fontId="2" type="noConversion"/>
  </si>
  <si>
    <t>한우 사골 1개</t>
    <phoneticPr fontId="2" type="noConversion"/>
  </si>
  <si>
    <t>한우 우족 1개</t>
    <phoneticPr fontId="2" type="noConversion"/>
  </si>
  <si>
    <t>한우치마 1++등급</t>
    <phoneticPr fontId="2" type="noConversion"/>
  </si>
  <si>
    <t>한우치마 1+등급</t>
    <phoneticPr fontId="2" type="noConversion"/>
  </si>
  <si>
    <t>한우치마 1등급</t>
    <phoneticPr fontId="2" type="noConversion"/>
  </si>
  <si>
    <t>한우치마 2등급</t>
    <phoneticPr fontId="2" type="noConversion"/>
  </si>
  <si>
    <t>한우업진 1++등급</t>
    <phoneticPr fontId="2" type="noConversion"/>
  </si>
  <si>
    <t>한우업진 1+등급</t>
    <phoneticPr fontId="2" type="noConversion"/>
  </si>
  <si>
    <t>한우업진 1등급</t>
    <phoneticPr fontId="2" type="noConversion"/>
  </si>
  <si>
    <t>한우업진 2등급</t>
    <phoneticPr fontId="2" type="noConversion"/>
  </si>
  <si>
    <t>한우국거리/불고기 1++등급</t>
    <phoneticPr fontId="2" type="noConversion"/>
  </si>
  <si>
    <t>한우국거리/불고기 1+등급</t>
    <phoneticPr fontId="2" type="noConversion"/>
  </si>
  <si>
    <t>한우국거리/불고기 1등급</t>
    <phoneticPr fontId="2" type="noConversion"/>
  </si>
  <si>
    <t>한우국거리/불고기 2등급</t>
    <phoneticPr fontId="2" type="noConversion"/>
  </si>
  <si>
    <t>한우양지머리 1++등급</t>
    <phoneticPr fontId="2" type="noConversion"/>
  </si>
  <si>
    <t>한우양지머리 1+등급</t>
    <phoneticPr fontId="2" type="noConversion"/>
  </si>
  <si>
    <t>한우양지머리 1등급</t>
    <phoneticPr fontId="2" type="noConversion"/>
  </si>
  <si>
    <t>한우양지머리 2등급</t>
    <phoneticPr fontId="2" type="noConversion"/>
  </si>
  <si>
    <t>한우차돌박이 전등급</t>
    <phoneticPr fontId="2" type="noConversion"/>
  </si>
  <si>
    <t>한우꼬리</t>
    <phoneticPr fontId="2" type="noConversion"/>
  </si>
  <si>
    <t>한우반골</t>
    <phoneticPr fontId="2" type="noConversion"/>
  </si>
  <si>
    <t>한우사골</t>
    <phoneticPr fontId="2" type="noConversion"/>
  </si>
  <si>
    <t>한우 잡뼈</t>
    <phoneticPr fontId="2" type="noConversion"/>
  </si>
  <si>
    <t>한우 등심</t>
    <phoneticPr fontId="2" type="noConversion"/>
  </si>
  <si>
    <t>한우 안심</t>
    <phoneticPr fontId="2" type="noConversion"/>
  </si>
  <si>
    <t>한우 채끝</t>
    <phoneticPr fontId="2" type="noConversion"/>
  </si>
  <si>
    <t>한우 양지</t>
    <phoneticPr fontId="2" type="noConversion"/>
  </si>
  <si>
    <t>한우 사태</t>
    <phoneticPr fontId="2" type="noConversion"/>
  </si>
  <si>
    <t>한우 불고기</t>
    <phoneticPr fontId="2" type="noConversion"/>
  </si>
  <si>
    <t>한우 사골</t>
    <phoneticPr fontId="2" type="noConversion"/>
  </si>
  <si>
    <t>한우 잡뼈</t>
    <phoneticPr fontId="2" type="noConversion"/>
  </si>
  <si>
    <t>한우 우족 1개</t>
    <phoneticPr fontId="2" type="noConversion"/>
  </si>
  <si>
    <t>한우 꼬리 1벌</t>
    <phoneticPr fontId="2" type="noConversion"/>
  </si>
  <si>
    <t>한우 등심/채끝 2등급 (7.25~31)</t>
    <phoneticPr fontId="2" type="noConversion"/>
  </si>
  <si>
    <t>한우 국거리/불고기 2등급 (7.25~31)</t>
    <phoneticPr fontId="2" type="noConversion"/>
  </si>
  <si>
    <t>한우 불고기/국거리 1, 2등급 (7.4~17)</t>
    <phoneticPr fontId="2" type="noConversion"/>
  </si>
  <si>
    <t>한우거세 암소 불고기 1, 2등급</t>
    <phoneticPr fontId="2" type="noConversion"/>
  </si>
  <si>
    <t>한우거세 암소 국거리 1++, 1+등급</t>
    <phoneticPr fontId="2" type="noConversion"/>
  </si>
  <si>
    <t>한우거세 암소 불고기 1++, 1+등급</t>
    <phoneticPr fontId="2" type="noConversion"/>
  </si>
  <si>
    <t>한우거세 암소 국거리 1, 2등급</t>
    <phoneticPr fontId="2" type="noConversion"/>
  </si>
  <si>
    <t>한우거세 암소 등심/안심/채끝 1등급</t>
    <phoneticPr fontId="2" type="noConversion"/>
  </si>
  <si>
    <t>한우거세 암소 등심/안심/채끝 2등급</t>
    <phoneticPr fontId="2" type="noConversion"/>
  </si>
  <si>
    <t>한우거세 암소 양지 1등급</t>
    <phoneticPr fontId="2" type="noConversion"/>
  </si>
  <si>
    <t>한우거세 암소 양지 2등급</t>
    <phoneticPr fontId="2" type="noConversion"/>
  </si>
  <si>
    <t>한우우족(개)</t>
    <phoneticPr fontId="2" type="noConversion"/>
  </si>
  <si>
    <t>한우 등심/채끝 1++등급 (7.4~7.10)</t>
    <phoneticPr fontId="2" type="noConversion"/>
  </si>
  <si>
    <t>한우 등심/채끝 1+등급 (7.4~7.10)</t>
    <phoneticPr fontId="2" type="noConversion"/>
  </si>
  <si>
    <t>한우 등심/채끝 1등급 (7.4~7.10)</t>
    <phoneticPr fontId="2" type="noConversion"/>
  </si>
  <si>
    <t>한우 양지 1++등급 (7.4~7.10)</t>
    <phoneticPr fontId="2" type="noConversion"/>
  </si>
  <si>
    <t>한우 양지 1+등급 (7.4~7.10)</t>
    <phoneticPr fontId="2" type="noConversion"/>
  </si>
  <si>
    <t>한우 양지 1등급 (7.4~7.10)</t>
    <phoneticPr fontId="2" type="noConversion"/>
  </si>
  <si>
    <t>한우 국거리/불고기 1++,1+,1등급 (7.4~7.10)</t>
    <phoneticPr fontId="2" type="noConversion"/>
  </si>
  <si>
    <t>한우등심 1등급 구이류 (7.3~9)</t>
    <phoneticPr fontId="2" type="noConversion"/>
  </si>
  <si>
    <t>한우국거리/불고기/장조림 1, 2등급 (7.3~9)</t>
    <phoneticPr fontId="2" type="noConversion"/>
  </si>
  <si>
    <t>한우등심 1, 2등급 (7.24~30)</t>
    <phoneticPr fontId="2" type="noConversion"/>
  </si>
  <si>
    <t>한우국거리/불고기/장조림 1, 2등급 (7.24~30)</t>
    <phoneticPr fontId="2" type="noConversion"/>
  </si>
  <si>
    <t>한우사골, 꼬리 (7.24~30)</t>
    <phoneticPr fontId="2" type="noConversion"/>
  </si>
  <si>
    <t>한우잡뼈 (7.24~30)</t>
    <phoneticPr fontId="2" type="noConversion"/>
  </si>
  <si>
    <t>한우 등심 1등급</t>
    <phoneticPr fontId="2" type="noConversion"/>
  </si>
  <si>
    <t>한우 안심 1등급</t>
    <phoneticPr fontId="2" type="noConversion"/>
  </si>
  <si>
    <t>한우 채끝 1등급</t>
    <phoneticPr fontId="2" type="noConversion"/>
  </si>
  <si>
    <t>한우 양지 1등급</t>
    <phoneticPr fontId="2" type="noConversion"/>
  </si>
  <si>
    <t>한우 불고기 1등급</t>
    <phoneticPr fontId="2" type="noConversion"/>
  </si>
  <si>
    <t>한우 정육 1등급</t>
    <phoneticPr fontId="2" type="noConversion"/>
  </si>
  <si>
    <t>한우 사골</t>
    <phoneticPr fontId="2" type="noConversion"/>
  </si>
  <si>
    <t>한우 우족 1개</t>
    <phoneticPr fontId="2" type="noConversion"/>
  </si>
  <si>
    <t>한우 꼬리</t>
    <phoneticPr fontId="2" type="noConversion"/>
  </si>
  <si>
    <t>한우사태 1등급</t>
    <phoneticPr fontId="2" type="noConversion"/>
  </si>
  <si>
    <t>한우 갈비살 1등급</t>
    <phoneticPr fontId="2" type="noConversion"/>
  </si>
  <si>
    <t>제주청정축산마트
(7.24~28)</t>
    <phoneticPr fontId="2" type="noConversion"/>
  </si>
  <si>
    <t>한우소머리 1벌</t>
    <phoneticPr fontId="2" type="noConversion"/>
  </si>
  <si>
    <t>제주청정축산마트 2호
(7.10~14)</t>
    <phoneticPr fontId="2" type="noConversion"/>
  </si>
  <si>
    <t>한우모듬곰거리(3Kg) (7.15~21)
사태1.35kg,잡뼈1.35kg,우족0.3Kg</t>
    <phoneticPr fontId="2" type="noConversion"/>
  </si>
  <si>
    <t>한우등심 1등급 (7.15~21)</t>
    <phoneticPr fontId="2" type="noConversion"/>
  </si>
  <si>
    <t>한우채끝살 1등급 (7.15~21)</t>
    <phoneticPr fontId="2" type="noConversion"/>
  </si>
  <si>
    <t>한우안심 1등급 (7.15~21)</t>
    <phoneticPr fontId="2" type="noConversion"/>
  </si>
  <si>
    <t>한우정육 1등급 (7.15~21)</t>
    <phoneticPr fontId="2" type="noConversion"/>
  </si>
  <si>
    <t>한우양지 1등급 (7.15~21)</t>
    <phoneticPr fontId="2" type="noConversion"/>
  </si>
  <si>
    <t>한우 채끝 2등급 (7.27)</t>
    <phoneticPr fontId="2" type="noConversion"/>
  </si>
  <si>
    <t>한우사골 (7.4~17)</t>
    <phoneticPr fontId="2" type="noConversion"/>
  </si>
  <si>
    <t>한우우족 (7.4~17)</t>
    <phoneticPr fontId="2" type="noConversion"/>
  </si>
  <si>
    <t>한우꼬리반골 (7.4~17)</t>
    <phoneticPr fontId="2" type="noConversion"/>
  </si>
  <si>
    <t>한우잡뼈 (7.4~17)</t>
    <phoneticPr fontId="2" type="noConversion"/>
  </si>
  <si>
    <t>한우토시 1++등급</t>
    <phoneticPr fontId="2" type="noConversion"/>
  </si>
  <si>
    <t>한우토시 1+등급</t>
    <phoneticPr fontId="2" type="noConversion"/>
  </si>
  <si>
    <t>한우토시 1등급</t>
    <phoneticPr fontId="2" type="noConversion"/>
  </si>
  <si>
    <t>한우토시 2등급</t>
    <phoneticPr fontId="2" type="noConversion"/>
  </si>
  <si>
    <t>소야영농조합법인
(7.8~17)</t>
    <phoneticPr fontId="2" type="noConversion"/>
  </si>
  <si>
    <t>한우모듬(안심,채끝) 1등급</t>
    <phoneticPr fontId="2" type="noConversion"/>
  </si>
  <si>
    <t>한우암소,거세 등심 1등급</t>
    <phoneticPr fontId="2" type="noConversion"/>
  </si>
  <si>
    <t>한우국거리(암소, 거세)</t>
    <phoneticPr fontId="2" type="noConversion"/>
  </si>
  <si>
    <t>한우불고기(암소, 거세)</t>
    <phoneticPr fontId="2" type="noConversion"/>
  </si>
  <si>
    <t>한우암소 사골(3~3.5Kg)</t>
    <phoneticPr fontId="2" type="noConversion"/>
  </si>
  <si>
    <t>한우거세 사골(5~6Kg)</t>
    <phoneticPr fontId="2" type="noConversion"/>
  </si>
  <si>
    <t>한우암소 우족(1.5~2Kg)</t>
    <phoneticPr fontId="2" type="noConversion"/>
  </si>
  <si>
    <t>한우거세 우족(2~2.5Kg)</t>
    <phoneticPr fontId="2" type="noConversion"/>
  </si>
  <si>
    <t>롯데마트
(7.4~7.10)
(7.25~31)</t>
    <phoneticPr fontId="2" type="noConversion"/>
  </si>
  <si>
    <t>홈플러스
(7.4~17)
(7.27)</t>
    <phoneticPr fontId="2" type="noConversion"/>
  </si>
  <si>
    <t>롯데슈퍼
(7.3~9)
(7.24~30)</t>
    <phoneticPr fontId="2" type="noConversion"/>
  </si>
  <si>
    <t>GS리테일
(7.12~21)</t>
    <phoneticPr fontId="2" type="noConversion"/>
  </si>
  <si>
    <t>롯데백화점
(7.5~14)</t>
    <phoneticPr fontId="2" type="noConversion"/>
  </si>
  <si>
    <t>서원유통
(7.15~21)</t>
    <phoneticPr fontId="2" type="noConversion"/>
  </si>
  <si>
    <t>화산한우영농조합
(7.19~29)</t>
    <phoneticPr fontId="2" type="noConversion"/>
  </si>
  <si>
    <t>이상촌 농업회사법인
(7.19~28)</t>
    <phoneticPr fontId="2" type="noConversion"/>
  </si>
  <si>
    <t>여수시한우협회직판장
(7.19~31)</t>
    <phoneticPr fontId="2" type="noConversion"/>
  </si>
  <si>
    <t>대숯포크
(7.21~30)</t>
    <phoneticPr fontId="2" type="noConversion"/>
  </si>
  <si>
    <t>돈우
(7.6~20)</t>
    <phoneticPr fontId="2" type="noConversion"/>
  </si>
  <si>
    <t>7월 대형유통업체 한우소비촉진행사 대축제</t>
    <phoneticPr fontId="2" type="noConversion"/>
  </si>
  <si>
    <t>정상가</t>
    <phoneticPr fontId="2" type="noConversion"/>
  </si>
  <si>
    <t>할인가</t>
    <phoneticPr fontId="2" type="noConversion"/>
  </si>
  <si>
    <t>(단위 : 원, kg)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</si>
</sst>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1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24"/>
      <color theme="1"/>
      <name val="HY헤드라인M"/>
      <family val="1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0" xfId="0" quotePrefix="1" applyFont="1" applyAlignment="1">
      <alignment horizontal="left" vertical="center"/>
    </xf>
    <xf numFmtId="0" fontId="0" fillId="0" borderId="0" xfId="0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41" fontId="6" fillId="0" borderId="0" xfId="1" applyFont="1" applyBorder="1">
      <alignment vertical="center"/>
    </xf>
    <xf numFmtId="41" fontId="6" fillId="0" borderId="0" xfId="1" applyFont="1" applyFill="1" applyBorder="1">
      <alignment vertical="center"/>
    </xf>
    <xf numFmtId="41" fontId="0" fillId="0" borderId="0" xfId="1" applyFont="1" applyBorder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41" fontId="6" fillId="0" borderId="0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41" fontId="3" fillId="0" borderId="2" xfId="1" applyFont="1" applyFill="1" applyBorder="1" applyAlignment="1">
      <alignment horizontal="center" vertical="center"/>
    </xf>
    <xf numFmtId="41" fontId="5" fillId="0" borderId="2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41" fontId="9" fillId="0" borderId="2" xfId="1" applyFont="1" applyFill="1" applyBorder="1" applyAlignment="1">
      <alignment horizontal="center" vertical="center"/>
    </xf>
    <xf numFmtId="41" fontId="10" fillId="0" borderId="2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41" fontId="3" fillId="0" borderId="9" xfId="1" applyFont="1" applyFill="1" applyBorder="1" applyAlignment="1">
      <alignment horizontal="center" vertical="center"/>
    </xf>
    <xf numFmtId="41" fontId="5" fillId="0" borderId="9" xfId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4"/>
  <sheetViews>
    <sheetView tabSelected="1" zoomScaleNormal="100" workbookViewId="0">
      <pane ySplit="5" topLeftCell="A6" activePane="bottomLeft" state="frozen"/>
      <selection pane="bottomLeft" activeCell="A2" sqref="A2:E2"/>
    </sheetView>
  </sheetViews>
  <sheetFormatPr defaultRowHeight="16.5"/>
  <cols>
    <col min="1" max="1" width="21.875" style="1" customWidth="1"/>
    <col min="2" max="2" width="42.125" style="1" customWidth="1"/>
    <col min="3" max="4" width="9.875" style="1" customWidth="1"/>
    <col min="5" max="5" width="6.875" style="1" customWidth="1"/>
    <col min="6" max="6" width="16.25" customWidth="1"/>
  </cols>
  <sheetData>
    <row r="1" spans="1:10" ht="15" customHeight="1">
      <c r="A1" s="11"/>
    </row>
    <row r="2" spans="1:10" ht="37.5" customHeight="1" thickBot="1">
      <c r="A2" s="13" t="s">
        <v>201</v>
      </c>
      <c r="B2" s="13"/>
      <c r="C2" s="13"/>
      <c r="D2" s="13"/>
      <c r="E2" s="13"/>
    </row>
    <row r="3" spans="1:10">
      <c r="F3" s="5"/>
      <c r="G3" s="5"/>
      <c r="H3" s="5"/>
      <c r="I3" s="5"/>
      <c r="J3" s="5"/>
    </row>
    <row r="4" spans="1:10" ht="17.25" thickBot="1">
      <c r="E4" s="36" t="s">
        <v>204</v>
      </c>
      <c r="F4" s="5"/>
      <c r="G4" s="5"/>
      <c r="H4" s="5"/>
      <c r="I4" s="5"/>
      <c r="J4" s="5"/>
    </row>
    <row r="5" spans="1:10">
      <c r="A5" s="24" t="s">
        <v>0</v>
      </c>
      <c r="B5" s="25" t="s">
        <v>2</v>
      </c>
      <c r="C5" s="26" t="s">
        <v>202</v>
      </c>
      <c r="D5" s="26" t="s">
        <v>203</v>
      </c>
      <c r="E5" s="27" t="s">
        <v>1</v>
      </c>
      <c r="F5" s="6"/>
      <c r="G5" s="6"/>
      <c r="H5" s="6"/>
      <c r="I5" s="6"/>
      <c r="J5" s="6"/>
    </row>
    <row r="6" spans="1:10" ht="16.5" customHeight="1">
      <c r="A6" s="28" t="s">
        <v>190</v>
      </c>
      <c r="B6" s="14" t="s">
        <v>139</v>
      </c>
      <c r="C6" s="15">
        <v>88000</v>
      </c>
      <c r="D6" s="16">
        <v>61600</v>
      </c>
      <c r="E6" s="29">
        <f t="shared" ref="E6:E12" si="0">IF(ISERROR((C6-D6)/C6),"",(C6-D6)/C6)</f>
        <v>0.3</v>
      </c>
      <c r="F6" s="12"/>
      <c r="G6" s="7"/>
      <c r="H6" s="7"/>
      <c r="I6" s="7"/>
      <c r="J6" s="8"/>
    </row>
    <row r="7" spans="1:10" ht="16.5" customHeight="1">
      <c r="A7" s="28"/>
      <c r="B7" s="14" t="s">
        <v>140</v>
      </c>
      <c r="C7" s="15">
        <v>78000</v>
      </c>
      <c r="D7" s="16">
        <v>54600</v>
      </c>
      <c r="E7" s="29">
        <f t="shared" si="0"/>
        <v>0.3</v>
      </c>
      <c r="F7" s="12"/>
      <c r="G7" s="7"/>
      <c r="H7" s="7"/>
      <c r="I7" s="7"/>
      <c r="J7" s="8"/>
    </row>
    <row r="8" spans="1:10" ht="16.5" customHeight="1">
      <c r="A8" s="28"/>
      <c r="B8" s="14" t="s">
        <v>141</v>
      </c>
      <c r="C8" s="15">
        <v>69000</v>
      </c>
      <c r="D8" s="16">
        <v>48300</v>
      </c>
      <c r="E8" s="29">
        <f t="shared" si="0"/>
        <v>0.3</v>
      </c>
      <c r="F8" s="7"/>
      <c r="G8" s="7"/>
      <c r="H8" s="7"/>
      <c r="I8" s="7"/>
      <c r="J8" s="8"/>
    </row>
    <row r="9" spans="1:10" ht="16.5" customHeight="1">
      <c r="A9" s="28"/>
      <c r="B9" s="14" t="s">
        <v>142</v>
      </c>
      <c r="C9" s="15">
        <v>55000</v>
      </c>
      <c r="D9" s="16">
        <v>38500</v>
      </c>
      <c r="E9" s="29">
        <f t="shared" si="0"/>
        <v>0.3</v>
      </c>
      <c r="F9" s="7"/>
      <c r="G9" s="7"/>
      <c r="H9" s="7"/>
      <c r="I9" s="7"/>
      <c r="J9" s="8"/>
    </row>
    <row r="10" spans="1:10" ht="16.5" customHeight="1">
      <c r="A10" s="28"/>
      <c r="B10" s="14" t="s">
        <v>143</v>
      </c>
      <c r="C10" s="15">
        <v>54000</v>
      </c>
      <c r="D10" s="16">
        <v>37800</v>
      </c>
      <c r="E10" s="29">
        <f t="shared" si="0"/>
        <v>0.3</v>
      </c>
      <c r="F10" s="7"/>
      <c r="G10" s="7"/>
      <c r="H10" s="7"/>
      <c r="I10" s="7"/>
      <c r="J10" s="8"/>
    </row>
    <row r="11" spans="1:10" ht="16.5" customHeight="1">
      <c r="A11" s="28"/>
      <c r="B11" s="14" t="s">
        <v>144</v>
      </c>
      <c r="C11" s="15">
        <v>48000</v>
      </c>
      <c r="D11" s="16">
        <v>33600</v>
      </c>
      <c r="E11" s="29">
        <f t="shared" si="0"/>
        <v>0.3</v>
      </c>
      <c r="F11" s="7"/>
      <c r="G11" s="7"/>
      <c r="H11" s="7"/>
      <c r="I11" s="7"/>
      <c r="J11" s="8"/>
    </row>
    <row r="12" spans="1:10" ht="16.5" customHeight="1">
      <c r="A12" s="28"/>
      <c r="B12" s="14" t="s">
        <v>145</v>
      </c>
      <c r="C12" s="15">
        <v>34000</v>
      </c>
      <c r="D12" s="16">
        <v>23800</v>
      </c>
      <c r="E12" s="29">
        <f t="shared" si="0"/>
        <v>0.3</v>
      </c>
      <c r="F12" s="7"/>
      <c r="G12" s="7"/>
      <c r="H12" s="7"/>
      <c r="I12" s="7"/>
      <c r="J12" s="8"/>
    </row>
    <row r="13" spans="1:10">
      <c r="A13" s="28"/>
      <c r="B13" s="14" t="s">
        <v>127</v>
      </c>
      <c r="C13" s="15">
        <v>54000</v>
      </c>
      <c r="D13" s="16">
        <v>32400</v>
      </c>
      <c r="E13" s="29">
        <f t="shared" ref="E13:E153" si="1">IF(ISERROR((C13-D13)/C13),"",(C13-D13)/C13)</f>
        <v>0.4</v>
      </c>
      <c r="F13" s="7"/>
      <c r="G13" s="7"/>
      <c r="H13" s="7"/>
      <c r="I13" s="9"/>
      <c r="J13" s="9"/>
    </row>
    <row r="14" spans="1:10">
      <c r="A14" s="28"/>
      <c r="B14" s="14" t="s">
        <v>128</v>
      </c>
      <c r="C14" s="15">
        <v>34000</v>
      </c>
      <c r="D14" s="16">
        <v>20400</v>
      </c>
      <c r="E14" s="29">
        <f t="shared" si="1"/>
        <v>0.4</v>
      </c>
      <c r="F14" s="10"/>
      <c r="G14" s="3"/>
      <c r="H14" s="3"/>
    </row>
    <row r="15" spans="1:10" ht="16.5" customHeight="1">
      <c r="A15" s="28" t="s">
        <v>191</v>
      </c>
      <c r="B15" s="14" t="s">
        <v>129</v>
      </c>
      <c r="C15" s="15">
        <v>39800</v>
      </c>
      <c r="D15" s="16">
        <v>27800</v>
      </c>
      <c r="E15" s="29">
        <f t="shared" si="1"/>
        <v>0.30150753768844218</v>
      </c>
      <c r="F15" s="10"/>
      <c r="G15" s="3"/>
      <c r="H15" s="3"/>
    </row>
    <row r="16" spans="1:10">
      <c r="A16" s="28"/>
      <c r="B16" s="14" t="s">
        <v>173</v>
      </c>
      <c r="C16" s="15">
        <v>17800</v>
      </c>
      <c r="D16" s="16">
        <v>8900</v>
      </c>
      <c r="E16" s="29">
        <f t="shared" si="1"/>
        <v>0.5</v>
      </c>
      <c r="F16" s="10"/>
      <c r="G16" s="3"/>
      <c r="H16" s="3"/>
    </row>
    <row r="17" spans="1:8">
      <c r="A17" s="28"/>
      <c r="B17" s="14" t="s">
        <v>174</v>
      </c>
      <c r="C17" s="15">
        <v>19800</v>
      </c>
      <c r="D17" s="16">
        <v>9900</v>
      </c>
      <c r="E17" s="29">
        <f t="shared" si="1"/>
        <v>0.5</v>
      </c>
      <c r="F17" s="10"/>
      <c r="G17" s="3"/>
      <c r="H17" s="3"/>
    </row>
    <row r="18" spans="1:8">
      <c r="A18" s="28"/>
      <c r="B18" s="14" t="s">
        <v>175</v>
      </c>
      <c r="C18" s="15">
        <v>15800</v>
      </c>
      <c r="D18" s="16">
        <v>7900</v>
      </c>
      <c r="E18" s="29">
        <f t="shared" si="1"/>
        <v>0.5</v>
      </c>
      <c r="F18" s="10"/>
      <c r="G18" s="3"/>
      <c r="H18" s="3"/>
    </row>
    <row r="19" spans="1:8">
      <c r="A19" s="28"/>
      <c r="B19" s="14" t="s">
        <v>176</v>
      </c>
      <c r="C19" s="15">
        <v>5800</v>
      </c>
      <c r="D19" s="16">
        <v>2900</v>
      </c>
      <c r="E19" s="29">
        <f t="shared" si="1"/>
        <v>0.5</v>
      </c>
      <c r="F19" s="10"/>
      <c r="G19" s="3"/>
      <c r="H19" s="3"/>
    </row>
    <row r="20" spans="1:8">
      <c r="A20" s="28"/>
      <c r="B20" s="14" t="s">
        <v>172</v>
      </c>
      <c r="C20" s="15">
        <v>59800</v>
      </c>
      <c r="D20" s="16">
        <v>39900</v>
      </c>
      <c r="E20" s="29">
        <f t="shared" si="1"/>
        <v>0.33277591973244147</v>
      </c>
      <c r="F20" s="10"/>
      <c r="G20" s="3"/>
      <c r="H20" s="3"/>
    </row>
    <row r="21" spans="1:8" ht="16.5" customHeight="1">
      <c r="A21" s="28" t="s">
        <v>192</v>
      </c>
      <c r="B21" s="14" t="s">
        <v>146</v>
      </c>
      <c r="C21" s="15">
        <v>69000</v>
      </c>
      <c r="D21" s="16">
        <v>39800</v>
      </c>
      <c r="E21" s="29">
        <f t="shared" si="1"/>
        <v>0.42318840579710143</v>
      </c>
      <c r="F21" s="10"/>
    </row>
    <row r="22" spans="1:8" ht="16.5" customHeight="1">
      <c r="A22" s="28"/>
      <c r="B22" s="14" t="s">
        <v>147</v>
      </c>
      <c r="C22" s="15">
        <v>35000</v>
      </c>
      <c r="D22" s="16">
        <v>16500</v>
      </c>
      <c r="E22" s="29">
        <f t="shared" si="1"/>
        <v>0.52857142857142858</v>
      </c>
      <c r="F22" s="10"/>
    </row>
    <row r="23" spans="1:8" ht="16.5" customHeight="1">
      <c r="A23" s="28"/>
      <c r="B23" s="14" t="s">
        <v>148</v>
      </c>
      <c r="C23" s="15">
        <v>69000</v>
      </c>
      <c r="D23" s="16">
        <v>45800</v>
      </c>
      <c r="E23" s="29">
        <f t="shared" ref="E23:E26" si="2">IF(ISERROR((C23-D23)/C23),"",(C23-D23)/C23)</f>
        <v>0.336231884057971</v>
      </c>
      <c r="F23" s="10"/>
    </row>
    <row r="24" spans="1:8">
      <c r="A24" s="28"/>
      <c r="B24" s="14" t="s">
        <v>149</v>
      </c>
      <c r="C24" s="15">
        <v>35000</v>
      </c>
      <c r="D24" s="16">
        <v>19800</v>
      </c>
      <c r="E24" s="29">
        <f t="shared" si="2"/>
        <v>0.43428571428571427</v>
      </c>
      <c r="F24" s="10"/>
    </row>
    <row r="25" spans="1:8" ht="16.5" customHeight="1">
      <c r="A25" s="28"/>
      <c r="B25" s="14" t="s">
        <v>150</v>
      </c>
      <c r="C25" s="15">
        <v>19800</v>
      </c>
      <c r="D25" s="16">
        <v>8900</v>
      </c>
      <c r="E25" s="29">
        <f t="shared" si="2"/>
        <v>0.5505050505050505</v>
      </c>
      <c r="F25" s="10"/>
    </row>
    <row r="26" spans="1:8" ht="16.5" customHeight="1">
      <c r="A26" s="28"/>
      <c r="B26" s="14" t="s">
        <v>151</v>
      </c>
      <c r="C26" s="15">
        <v>9900</v>
      </c>
      <c r="D26" s="16">
        <v>3900</v>
      </c>
      <c r="E26" s="29">
        <f t="shared" si="2"/>
        <v>0.60606060606060608</v>
      </c>
      <c r="F26" s="10"/>
    </row>
    <row r="27" spans="1:8" ht="16.5" customHeight="1">
      <c r="A27" s="28" t="s">
        <v>193</v>
      </c>
      <c r="B27" s="17" t="s">
        <v>132</v>
      </c>
      <c r="C27" s="15">
        <v>59800</v>
      </c>
      <c r="D27" s="16">
        <v>29800</v>
      </c>
      <c r="E27" s="29">
        <f t="shared" si="1"/>
        <v>0.50167224080267558</v>
      </c>
      <c r="F27" s="10"/>
    </row>
    <row r="28" spans="1:8">
      <c r="A28" s="28"/>
      <c r="B28" s="17" t="s">
        <v>130</v>
      </c>
      <c r="C28" s="15">
        <v>39800</v>
      </c>
      <c r="D28" s="16">
        <v>26800</v>
      </c>
      <c r="E28" s="29">
        <f t="shared" si="1"/>
        <v>0.32663316582914576</v>
      </c>
      <c r="F28" s="10"/>
    </row>
    <row r="29" spans="1:8">
      <c r="A29" s="28"/>
      <c r="B29" s="17" t="s">
        <v>131</v>
      </c>
      <c r="C29" s="15">
        <v>59800</v>
      </c>
      <c r="D29" s="16">
        <v>29800</v>
      </c>
      <c r="E29" s="29">
        <f t="shared" si="1"/>
        <v>0.50167224080267558</v>
      </c>
      <c r="F29" s="10"/>
    </row>
    <row r="30" spans="1:8">
      <c r="A30" s="28"/>
      <c r="B30" s="17" t="s">
        <v>133</v>
      </c>
      <c r="C30" s="15">
        <v>39800</v>
      </c>
      <c r="D30" s="16">
        <v>24800</v>
      </c>
      <c r="E30" s="29">
        <f t="shared" ref="E30:E32" si="3">IF(ISERROR((C30-D30)/C30),"",(C30-D30)/C30)</f>
        <v>0.37688442211055279</v>
      </c>
      <c r="F30" s="10"/>
    </row>
    <row r="31" spans="1:8">
      <c r="A31" s="28"/>
      <c r="B31" s="17" t="s">
        <v>134</v>
      </c>
      <c r="C31" s="15">
        <v>79000</v>
      </c>
      <c r="D31" s="16">
        <v>54800</v>
      </c>
      <c r="E31" s="29">
        <f t="shared" si="3"/>
        <v>0.30632911392405066</v>
      </c>
      <c r="F31" s="10"/>
    </row>
    <row r="32" spans="1:8">
      <c r="A32" s="28"/>
      <c r="B32" s="17" t="s">
        <v>135</v>
      </c>
      <c r="C32" s="15">
        <v>65000</v>
      </c>
      <c r="D32" s="16">
        <v>39800</v>
      </c>
      <c r="E32" s="29">
        <f t="shared" si="3"/>
        <v>0.38769230769230767</v>
      </c>
      <c r="F32" s="10"/>
    </row>
    <row r="33" spans="1:6">
      <c r="A33" s="28"/>
      <c r="B33" s="17" t="s">
        <v>136</v>
      </c>
      <c r="C33" s="15">
        <v>55800</v>
      </c>
      <c r="D33" s="16">
        <v>37800</v>
      </c>
      <c r="E33" s="29">
        <f t="shared" si="1"/>
        <v>0.32258064516129031</v>
      </c>
      <c r="F33" s="10"/>
    </row>
    <row r="34" spans="1:6">
      <c r="A34" s="28"/>
      <c r="B34" s="17" t="s">
        <v>137</v>
      </c>
      <c r="C34" s="15">
        <v>49800</v>
      </c>
      <c r="D34" s="16">
        <v>34800</v>
      </c>
      <c r="E34" s="29">
        <f t="shared" si="1"/>
        <v>0.30120481927710846</v>
      </c>
      <c r="F34" s="10"/>
    </row>
    <row r="35" spans="1:6" ht="16.5" customHeight="1">
      <c r="A35" s="28"/>
      <c r="B35" s="17" t="s">
        <v>4</v>
      </c>
      <c r="C35" s="15">
        <v>19800</v>
      </c>
      <c r="D35" s="16">
        <v>6800</v>
      </c>
      <c r="E35" s="29">
        <f t="shared" si="1"/>
        <v>0.65656565656565657</v>
      </c>
      <c r="F35" s="10"/>
    </row>
    <row r="36" spans="1:6">
      <c r="A36" s="28"/>
      <c r="B36" s="17" t="s">
        <v>5</v>
      </c>
      <c r="C36" s="15">
        <v>9800</v>
      </c>
      <c r="D36" s="16">
        <v>3800</v>
      </c>
      <c r="E36" s="29">
        <f t="shared" si="1"/>
        <v>0.61224489795918369</v>
      </c>
      <c r="F36" s="10"/>
    </row>
    <row r="37" spans="1:6">
      <c r="A37" s="28"/>
      <c r="B37" s="14" t="s">
        <v>6</v>
      </c>
      <c r="C37" s="15">
        <v>19800</v>
      </c>
      <c r="D37" s="16">
        <v>9800</v>
      </c>
      <c r="E37" s="29">
        <f t="shared" si="1"/>
        <v>0.50505050505050508</v>
      </c>
      <c r="F37" s="10"/>
    </row>
    <row r="38" spans="1:6">
      <c r="A38" s="28"/>
      <c r="B38" s="17" t="s">
        <v>3</v>
      </c>
      <c r="C38" s="15">
        <v>19800</v>
      </c>
      <c r="D38" s="16">
        <v>6800</v>
      </c>
      <c r="E38" s="29">
        <f t="shared" si="1"/>
        <v>0.65656565656565657</v>
      </c>
      <c r="F38" s="10"/>
    </row>
    <row r="39" spans="1:6">
      <c r="A39" s="28" t="s">
        <v>194</v>
      </c>
      <c r="B39" s="18" t="s">
        <v>20</v>
      </c>
      <c r="C39" s="15">
        <v>96000</v>
      </c>
      <c r="D39" s="16">
        <v>59000</v>
      </c>
      <c r="E39" s="29">
        <f t="shared" si="1"/>
        <v>0.38541666666666669</v>
      </c>
    </row>
    <row r="40" spans="1:6">
      <c r="A40" s="28"/>
      <c r="B40" s="18" t="s">
        <v>21</v>
      </c>
      <c r="C40" s="15">
        <v>41000</v>
      </c>
      <c r="D40" s="16">
        <v>24800</v>
      </c>
      <c r="E40" s="29">
        <f t="shared" si="1"/>
        <v>0.39512195121951221</v>
      </c>
    </row>
    <row r="41" spans="1:6">
      <c r="A41" s="28"/>
      <c r="B41" s="18" t="s">
        <v>22</v>
      </c>
      <c r="C41" s="15">
        <v>103000</v>
      </c>
      <c r="D41" s="16">
        <v>63000</v>
      </c>
      <c r="E41" s="29">
        <f t="shared" si="1"/>
        <v>0.38834951456310679</v>
      </c>
    </row>
    <row r="42" spans="1:6">
      <c r="A42" s="28"/>
      <c r="B42" s="18" t="s">
        <v>67</v>
      </c>
      <c r="C42" s="15">
        <v>44000</v>
      </c>
      <c r="D42" s="16">
        <v>25800</v>
      </c>
      <c r="E42" s="29">
        <f t="shared" si="1"/>
        <v>0.41363636363636364</v>
      </c>
    </row>
    <row r="43" spans="1:6">
      <c r="A43" s="28"/>
      <c r="B43" s="18" t="s">
        <v>19</v>
      </c>
      <c r="C43" s="15">
        <v>28000</v>
      </c>
      <c r="D43" s="16">
        <v>14000</v>
      </c>
      <c r="E43" s="29">
        <f t="shared" si="1"/>
        <v>0.5</v>
      </c>
    </row>
    <row r="44" spans="1:6">
      <c r="A44" s="28"/>
      <c r="B44" s="18" t="s">
        <v>18</v>
      </c>
      <c r="C44" s="15">
        <v>23000</v>
      </c>
      <c r="D44" s="16">
        <v>10000</v>
      </c>
      <c r="E44" s="29">
        <f t="shared" si="1"/>
        <v>0.56521739130434778</v>
      </c>
    </row>
    <row r="45" spans="1:6">
      <c r="A45" s="28"/>
      <c r="B45" s="18" t="s">
        <v>23</v>
      </c>
      <c r="C45" s="15">
        <v>9000</v>
      </c>
      <c r="D45" s="16">
        <v>4500</v>
      </c>
      <c r="E45" s="29">
        <f t="shared" si="1"/>
        <v>0.5</v>
      </c>
    </row>
    <row r="46" spans="1:6" ht="27.95" customHeight="1">
      <c r="A46" s="28" t="s">
        <v>195</v>
      </c>
      <c r="B46" s="19" t="s">
        <v>166</v>
      </c>
      <c r="C46" s="15">
        <v>45000</v>
      </c>
      <c r="D46" s="16">
        <v>22500</v>
      </c>
      <c r="E46" s="29">
        <f t="shared" si="1"/>
        <v>0.5</v>
      </c>
    </row>
    <row r="47" spans="1:6" ht="16.5" customHeight="1">
      <c r="A47" s="28"/>
      <c r="B47" s="19" t="s">
        <v>167</v>
      </c>
      <c r="C47" s="15">
        <v>65000</v>
      </c>
      <c r="D47" s="16">
        <v>42800</v>
      </c>
      <c r="E47" s="29">
        <f t="shared" si="1"/>
        <v>0.34153846153846151</v>
      </c>
    </row>
    <row r="48" spans="1:6" ht="16.5" customHeight="1">
      <c r="A48" s="28"/>
      <c r="B48" s="19" t="s">
        <v>168</v>
      </c>
      <c r="C48" s="15">
        <v>68800</v>
      </c>
      <c r="D48" s="16">
        <v>47800</v>
      </c>
      <c r="E48" s="29">
        <f t="shared" si="1"/>
        <v>0.30523255813953487</v>
      </c>
    </row>
    <row r="49" spans="1:10" ht="16.5" customHeight="1">
      <c r="A49" s="28"/>
      <c r="B49" s="19" t="s">
        <v>169</v>
      </c>
      <c r="C49" s="15">
        <v>72000</v>
      </c>
      <c r="D49" s="16">
        <v>47800</v>
      </c>
      <c r="E49" s="29">
        <f t="shared" si="1"/>
        <v>0.33611111111111114</v>
      </c>
    </row>
    <row r="50" spans="1:10">
      <c r="A50" s="28"/>
      <c r="B50" s="18" t="s">
        <v>170</v>
      </c>
      <c r="C50" s="15">
        <v>29000</v>
      </c>
      <c r="D50" s="16">
        <v>19800</v>
      </c>
      <c r="E50" s="29">
        <f t="shared" si="1"/>
        <v>0.31724137931034485</v>
      </c>
    </row>
    <row r="51" spans="1:10">
      <c r="A51" s="28"/>
      <c r="B51" s="18" t="s">
        <v>171</v>
      </c>
      <c r="C51" s="15">
        <v>48000</v>
      </c>
      <c r="D51" s="16">
        <v>32800</v>
      </c>
      <c r="E51" s="29">
        <f t="shared" si="1"/>
        <v>0.31666666666666665</v>
      </c>
    </row>
    <row r="52" spans="1:10" s="1" customFormat="1">
      <c r="A52" s="28" t="s">
        <v>196</v>
      </c>
      <c r="B52" s="14" t="s">
        <v>68</v>
      </c>
      <c r="C52" s="15">
        <v>97000</v>
      </c>
      <c r="D52" s="16">
        <v>75000</v>
      </c>
      <c r="E52" s="29">
        <f t="shared" si="1"/>
        <v>0.22680412371134021</v>
      </c>
      <c r="F52"/>
      <c r="G52"/>
      <c r="H52"/>
      <c r="I52"/>
      <c r="J52"/>
    </row>
    <row r="53" spans="1:10" s="1" customFormat="1">
      <c r="A53" s="28"/>
      <c r="B53" s="14" t="s">
        <v>69</v>
      </c>
      <c r="C53" s="15">
        <v>83000</v>
      </c>
      <c r="D53" s="16">
        <v>63340</v>
      </c>
      <c r="E53" s="29">
        <f t="shared" si="1"/>
        <v>0.23686746987951807</v>
      </c>
      <c r="F53"/>
      <c r="G53"/>
      <c r="H53"/>
      <c r="I53"/>
      <c r="J53"/>
    </row>
    <row r="54" spans="1:10" s="1" customFormat="1">
      <c r="A54" s="28"/>
      <c r="B54" s="14" t="s">
        <v>70</v>
      </c>
      <c r="C54" s="15">
        <v>66670</v>
      </c>
      <c r="D54" s="16">
        <v>46670</v>
      </c>
      <c r="E54" s="29">
        <f t="shared" ref="E54:E117" si="4">IF(ISERROR((C54-D54)/C54),"",(C54-D54)/C54)</f>
        <v>0.29998500074996248</v>
      </c>
      <c r="F54"/>
      <c r="G54"/>
      <c r="H54"/>
      <c r="I54"/>
      <c r="J54"/>
    </row>
    <row r="55" spans="1:10" s="1" customFormat="1">
      <c r="A55" s="28"/>
      <c r="B55" s="14" t="s">
        <v>71</v>
      </c>
      <c r="C55" s="15">
        <v>53340</v>
      </c>
      <c r="D55" s="16">
        <v>36670</v>
      </c>
      <c r="E55" s="29">
        <f t="shared" si="4"/>
        <v>0.31252343457067866</v>
      </c>
      <c r="F55"/>
      <c r="G55"/>
      <c r="H55"/>
      <c r="I55"/>
      <c r="J55"/>
    </row>
    <row r="56" spans="1:10" s="1" customFormat="1">
      <c r="A56" s="28"/>
      <c r="B56" s="14" t="s">
        <v>24</v>
      </c>
      <c r="C56" s="15">
        <v>84000</v>
      </c>
      <c r="D56" s="16">
        <v>58340</v>
      </c>
      <c r="E56" s="29">
        <f t="shared" si="4"/>
        <v>0.30547619047619046</v>
      </c>
      <c r="F56"/>
      <c r="G56"/>
      <c r="H56"/>
      <c r="I56"/>
      <c r="J56"/>
    </row>
    <row r="57" spans="1:10" s="1" customFormat="1">
      <c r="A57" s="28"/>
      <c r="B57" s="14" t="s">
        <v>25</v>
      </c>
      <c r="C57" s="15">
        <v>70000</v>
      </c>
      <c r="D57" s="16">
        <v>50000</v>
      </c>
      <c r="E57" s="29">
        <f t="shared" si="4"/>
        <v>0.2857142857142857</v>
      </c>
      <c r="F57"/>
      <c r="G57"/>
      <c r="H57"/>
      <c r="I57"/>
      <c r="J57"/>
    </row>
    <row r="58" spans="1:10" s="1" customFormat="1">
      <c r="A58" s="28"/>
      <c r="B58" s="14" t="s">
        <v>26</v>
      </c>
      <c r="C58" s="15">
        <v>60000</v>
      </c>
      <c r="D58" s="16">
        <v>43340</v>
      </c>
      <c r="E58" s="29">
        <f t="shared" si="4"/>
        <v>0.27766666666666667</v>
      </c>
      <c r="F58"/>
      <c r="G58"/>
      <c r="H58"/>
      <c r="I58"/>
      <c r="J58"/>
    </row>
    <row r="59" spans="1:10" s="1" customFormat="1">
      <c r="A59" s="28"/>
      <c r="B59" s="14" t="s">
        <v>27</v>
      </c>
      <c r="C59" s="15">
        <v>50000</v>
      </c>
      <c r="D59" s="16">
        <v>33340</v>
      </c>
      <c r="E59" s="29">
        <f t="shared" si="4"/>
        <v>0.3332</v>
      </c>
      <c r="F59"/>
      <c r="G59"/>
      <c r="H59"/>
      <c r="I59"/>
      <c r="J59"/>
    </row>
    <row r="60" spans="1:10" s="1" customFormat="1">
      <c r="A60" s="28"/>
      <c r="B60" s="14" t="s">
        <v>28</v>
      </c>
      <c r="C60" s="15">
        <v>84000</v>
      </c>
      <c r="D60" s="16">
        <v>58340</v>
      </c>
      <c r="E60" s="29">
        <f t="shared" si="4"/>
        <v>0.30547619047619046</v>
      </c>
      <c r="F60"/>
      <c r="G60"/>
      <c r="H60"/>
      <c r="I60"/>
      <c r="J60"/>
    </row>
    <row r="61" spans="1:10" s="1" customFormat="1">
      <c r="A61" s="28"/>
      <c r="B61" s="14" t="s">
        <v>29</v>
      </c>
      <c r="C61" s="15">
        <v>70000</v>
      </c>
      <c r="D61" s="16">
        <v>50000</v>
      </c>
      <c r="E61" s="29">
        <f t="shared" si="4"/>
        <v>0.2857142857142857</v>
      </c>
      <c r="F61"/>
      <c r="G61"/>
      <c r="H61"/>
      <c r="I61"/>
      <c r="J61"/>
    </row>
    <row r="62" spans="1:10" s="1" customFormat="1">
      <c r="A62" s="28"/>
      <c r="B62" s="14" t="s">
        <v>30</v>
      </c>
      <c r="C62" s="15">
        <v>60000</v>
      </c>
      <c r="D62" s="16">
        <v>41670</v>
      </c>
      <c r="E62" s="29">
        <f t="shared" si="4"/>
        <v>0.30549999999999999</v>
      </c>
      <c r="F62"/>
      <c r="G62"/>
      <c r="H62"/>
      <c r="I62"/>
      <c r="J62"/>
    </row>
    <row r="63" spans="1:10" s="1" customFormat="1">
      <c r="A63" s="28"/>
      <c r="B63" s="14" t="s">
        <v>31</v>
      </c>
      <c r="C63" s="15">
        <v>50000</v>
      </c>
      <c r="D63" s="16">
        <v>33340</v>
      </c>
      <c r="E63" s="29">
        <f t="shared" si="4"/>
        <v>0.3332</v>
      </c>
      <c r="F63"/>
      <c r="G63"/>
      <c r="H63"/>
      <c r="I63"/>
      <c r="J63"/>
    </row>
    <row r="64" spans="1:10" s="1" customFormat="1">
      <c r="A64" s="28"/>
      <c r="B64" s="14" t="s">
        <v>32</v>
      </c>
      <c r="C64" s="15">
        <v>86000</v>
      </c>
      <c r="D64" s="16">
        <v>60000</v>
      </c>
      <c r="E64" s="29">
        <f t="shared" si="4"/>
        <v>0.30232558139534882</v>
      </c>
      <c r="F64"/>
      <c r="G64"/>
      <c r="H64"/>
      <c r="I64"/>
      <c r="J64"/>
    </row>
    <row r="65" spans="1:10" s="1" customFormat="1">
      <c r="A65" s="28"/>
      <c r="B65" s="14" t="s">
        <v>33</v>
      </c>
      <c r="C65" s="15">
        <v>81000</v>
      </c>
      <c r="D65" s="16">
        <v>56670</v>
      </c>
      <c r="E65" s="29">
        <f t="shared" si="4"/>
        <v>0.30037037037037034</v>
      </c>
      <c r="F65"/>
      <c r="G65"/>
      <c r="H65"/>
      <c r="I65"/>
      <c r="J65"/>
    </row>
    <row r="66" spans="1:10" s="1" customFormat="1">
      <c r="A66" s="28"/>
      <c r="B66" s="14" t="s">
        <v>34</v>
      </c>
      <c r="C66" s="15">
        <v>76000</v>
      </c>
      <c r="D66" s="16">
        <v>53340</v>
      </c>
      <c r="E66" s="29">
        <f t="shared" si="4"/>
        <v>0.29815789473684212</v>
      </c>
      <c r="F66"/>
      <c r="G66"/>
      <c r="H66"/>
      <c r="I66"/>
      <c r="J66"/>
    </row>
    <row r="67" spans="1:10" s="1" customFormat="1">
      <c r="A67" s="28"/>
      <c r="B67" s="14" t="s">
        <v>85</v>
      </c>
      <c r="C67" s="15">
        <v>60000</v>
      </c>
      <c r="D67" s="16">
        <v>41670</v>
      </c>
      <c r="E67" s="29">
        <f t="shared" si="4"/>
        <v>0.30549999999999999</v>
      </c>
      <c r="F67"/>
      <c r="G67"/>
      <c r="H67"/>
      <c r="I67"/>
      <c r="J67"/>
    </row>
    <row r="68" spans="1:10" s="1" customFormat="1">
      <c r="A68" s="28"/>
      <c r="B68" s="14" t="s">
        <v>35</v>
      </c>
      <c r="C68" s="15">
        <v>95000</v>
      </c>
      <c r="D68" s="16">
        <v>66670</v>
      </c>
      <c r="E68" s="29">
        <f t="shared" si="4"/>
        <v>0.29821052631578948</v>
      </c>
      <c r="F68"/>
      <c r="G68"/>
      <c r="H68"/>
      <c r="I68"/>
      <c r="J68"/>
    </row>
    <row r="69" spans="1:10" s="1" customFormat="1">
      <c r="A69" s="28"/>
      <c r="B69" s="14" t="s">
        <v>36</v>
      </c>
      <c r="C69" s="15">
        <v>84000</v>
      </c>
      <c r="D69" s="16">
        <v>58340</v>
      </c>
      <c r="E69" s="29">
        <f t="shared" si="4"/>
        <v>0.30547619047619046</v>
      </c>
      <c r="F69"/>
      <c r="G69"/>
      <c r="H69"/>
      <c r="I69"/>
      <c r="J69"/>
    </row>
    <row r="70" spans="1:10" s="1" customFormat="1">
      <c r="A70" s="28"/>
      <c r="B70" s="14" t="s">
        <v>37</v>
      </c>
      <c r="C70" s="15">
        <v>76000</v>
      </c>
      <c r="D70" s="16">
        <v>53340</v>
      </c>
      <c r="E70" s="29">
        <f t="shared" si="4"/>
        <v>0.29815789473684212</v>
      </c>
      <c r="F70"/>
      <c r="G70"/>
      <c r="H70"/>
      <c r="I70"/>
      <c r="J70"/>
    </row>
    <row r="71" spans="1:10" s="1" customFormat="1">
      <c r="A71" s="28"/>
      <c r="B71" s="14" t="s">
        <v>38</v>
      </c>
      <c r="C71" s="15">
        <v>60000</v>
      </c>
      <c r="D71" s="16">
        <v>41670</v>
      </c>
      <c r="E71" s="29">
        <f t="shared" si="4"/>
        <v>0.30549999999999999</v>
      </c>
      <c r="F71"/>
      <c r="G71"/>
      <c r="H71"/>
      <c r="I71"/>
      <c r="J71"/>
    </row>
    <row r="72" spans="1:10" s="1" customFormat="1">
      <c r="A72" s="28"/>
      <c r="B72" s="14" t="s">
        <v>39</v>
      </c>
      <c r="C72" s="15">
        <v>107000</v>
      </c>
      <c r="D72" s="16">
        <v>75000</v>
      </c>
      <c r="E72" s="29">
        <f t="shared" si="4"/>
        <v>0.29906542056074764</v>
      </c>
      <c r="F72"/>
      <c r="G72"/>
      <c r="H72"/>
      <c r="I72"/>
      <c r="J72"/>
    </row>
    <row r="73" spans="1:10" s="1" customFormat="1">
      <c r="A73" s="28"/>
      <c r="B73" s="14" t="s">
        <v>40</v>
      </c>
      <c r="C73" s="15">
        <v>95000</v>
      </c>
      <c r="D73" s="16">
        <v>66670</v>
      </c>
      <c r="E73" s="29">
        <f t="shared" si="4"/>
        <v>0.29821052631578948</v>
      </c>
      <c r="F73"/>
      <c r="G73"/>
      <c r="H73"/>
      <c r="I73"/>
      <c r="J73"/>
    </row>
    <row r="74" spans="1:10" s="1" customFormat="1">
      <c r="A74" s="28"/>
      <c r="B74" s="14" t="s">
        <v>41</v>
      </c>
      <c r="C74" s="15">
        <v>90490</v>
      </c>
      <c r="D74" s="16">
        <v>63340</v>
      </c>
      <c r="E74" s="29">
        <f t="shared" si="4"/>
        <v>0.30003315283456733</v>
      </c>
      <c r="F74"/>
      <c r="G74"/>
      <c r="H74"/>
      <c r="I74"/>
      <c r="J74"/>
    </row>
    <row r="75" spans="1:10" s="1" customFormat="1">
      <c r="A75" s="28"/>
      <c r="B75" s="14" t="s">
        <v>42</v>
      </c>
      <c r="C75" s="15">
        <v>76000</v>
      </c>
      <c r="D75" s="16">
        <v>53340</v>
      </c>
      <c r="E75" s="29">
        <f t="shared" si="4"/>
        <v>0.29815789473684212</v>
      </c>
      <c r="F75"/>
      <c r="G75"/>
      <c r="H75"/>
      <c r="I75"/>
      <c r="J75"/>
    </row>
    <row r="76" spans="1:10" s="1" customFormat="1">
      <c r="A76" s="28"/>
      <c r="B76" s="14" t="s">
        <v>177</v>
      </c>
      <c r="C76" s="15">
        <v>119057</v>
      </c>
      <c r="D76" s="16">
        <v>83340</v>
      </c>
      <c r="E76" s="29">
        <f t="shared" si="4"/>
        <v>0.29999916006618677</v>
      </c>
      <c r="F76"/>
      <c r="G76"/>
      <c r="H76"/>
      <c r="I76"/>
      <c r="J76"/>
    </row>
    <row r="77" spans="1:10" s="1" customFormat="1">
      <c r="A77" s="28"/>
      <c r="B77" s="14" t="s">
        <v>178</v>
      </c>
      <c r="C77" s="15">
        <v>107000</v>
      </c>
      <c r="D77" s="16">
        <v>75000</v>
      </c>
      <c r="E77" s="29">
        <f t="shared" si="4"/>
        <v>0.29906542056074764</v>
      </c>
      <c r="F77"/>
      <c r="G77"/>
      <c r="H77"/>
      <c r="I77"/>
      <c r="J77"/>
    </row>
    <row r="78" spans="1:10" s="1" customFormat="1">
      <c r="A78" s="28"/>
      <c r="B78" s="14" t="s">
        <v>179</v>
      </c>
      <c r="C78" s="15">
        <v>95000</v>
      </c>
      <c r="D78" s="16">
        <v>66670</v>
      </c>
      <c r="E78" s="29">
        <f t="shared" si="4"/>
        <v>0.29821052631578948</v>
      </c>
      <c r="F78"/>
      <c r="G78"/>
      <c r="H78"/>
      <c r="I78"/>
      <c r="J78"/>
    </row>
    <row r="79" spans="1:10" s="1" customFormat="1">
      <c r="A79" s="28"/>
      <c r="B79" s="14" t="s">
        <v>180</v>
      </c>
      <c r="C79" s="15">
        <v>90490</v>
      </c>
      <c r="D79" s="16">
        <v>63340</v>
      </c>
      <c r="E79" s="29">
        <f t="shared" si="4"/>
        <v>0.30003315283456733</v>
      </c>
      <c r="F79"/>
      <c r="G79"/>
      <c r="H79"/>
      <c r="I79"/>
      <c r="J79"/>
    </row>
    <row r="80" spans="1:10" s="1" customFormat="1">
      <c r="A80" s="28"/>
      <c r="B80" s="14" t="s">
        <v>72</v>
      </c>
      <c r="C80" s="15">
        <v>30000</v>
      </c>
      <c r="D80" s="16">
        <v>21670</v>
      </c>
      <c r="E80" s="29">
        <f t="shared" si="4"/>
        <v>0.27766666666666667</v>
      </c>
      <c r="F80"/>
      <c r="G80"/>
      <c r="H80"/>
      <c r="I80"/>
      <c r="J80"/>
    </row>
    <row r="81" spans="1:10" s="1" customFormat="1">
      <c r="A81" s="28"/>
      <c r="B81" s="14" t="s">
        <v>43</v>
      </c>
      <c r="C81" s="15">
        <v>33340</v>
      </c>
      <c r="D81" s="16">
        <v>23340</v>
      </c>
      <c r="E81" s="29">
        <f t="shared" si="4"/>
        <v>0.29994001199760045</v>
      </c>
      <c r="F81"/>
      <c r="G81"/>
      <c r="H81"/>
      <c r="I81"/>
      <c r="J81"/>
    </row>
    <row r="82" spans="1:10" s="1" customFormat="1">
      <c r="A82" s="28"/>
      <c r="B82" s="14" t="s">
        <v>44</v>
      </c>
      <c r="C82" s="15">
        <v>28340</v>
      </c>
      <c r="D82" s="16">
        <v>20000</v>
      </c>
      <c r="E82" s="29">
        <f t="shared" si="4"/>
        <v>0.29428369795342274</v>
      </c>
      <c r="F82"/>
      <c r="G82"/>
      <c r="H82"/>
      <c r="I82"/>
      <c r="J82"/>
    </row>
    <row r="83" spans="1:10" s="1" customFormat="1">
      <c r="A83" s="28"/>
      <c r="B83" s="14" t="s">
        <v>45</v>
      </c>
      <c r="C83" s="15">
        <v>26000</v>
      </c>
      <c r="D83" s="16">
        <v>18340</v>
      </c>
      <c r="E83" s="29">
        <f t="shared" si="4"/>
        <v>0.29461538461538461</v>
      </c>
      <c r="F83"/>
      <c r="G83"/>
      <c r="H83"/>
      <c r="I83"/>
      <c r="J83"/>
    </row>
    <row r="84" spans="1:10" s="1" customFormat="1">
      <c r="A84" s="28"/>
      <c r="B84" s="14" t="s">
        <v>46</v>
      </c>
      <c r="C84" s="15">
        <v>23800</v>
      </c>
      <c r="D84" s="16">
        <v>16670</v>
      </c>
      <c r="E84" s="29">
        <f t="shared" si="4"/>
        <v>0.2995798319327731</v>
      </c>
      <c r="F84"/>
      <c r="G84"/>
      <c r="H84"/>
      <c r="I84"/>
      <c r="J84"/>
    </row>
    <row r="85" spans="1:10" s="1" customFormat="1">
      <c r="A85" s="28"/>
      <c r="B85" s="14" t="s">
        <v>47</v>
      </c>
      <c r="C85" s="15">
        <v>28340</v>
      </c>
      <c r="D85" s="16">
        <v>20000</v>
      </c>
      <c r="E85" s="29">
        <f t="shared" si="4"/>
        <v>0.29428369795342274</v>
      </c>
      <c r="F85"/>
      <c r="G85"/>
      <c r="H85"/>
      <c r="I85"/>
      <c r="J85"/>
    </row>
    <row r="86" spans="1:10" s="1" customFormat="1">
      <c r="A86" s="28"/>
      <c r="B86" s="14" t="s">
        <v>48</v>
      </c>
      <c r="C86" s="15">
        <v>23800</v>
      </c>
      <c r="D86" s="16">
        <v>16670</v>
      </c>
      <c r="E86" s="29">
        <f t="shared" si="4"/>
        <v>0.2995798319327731</v>
      </c>
      <c r="F86"/>
      <c r="G86"/>
      <c r="H86"/>
      <c r="I86"/>
      <c r="J86"/>
    </row>
    <row r="87" spans="1:10" s="1" customFormat="1">
      <c r="A87" s="28"/>
      <c r="B87" s="14" t="s">
        <v>49</v>
      </c>
      <c r="C87" s="15">
        <v>22000</v>
      </c>
      <c r="D87" s="16">
        <v>15000</v>
      </c>
      <c r="E87" s="29">
        <f t="shared" si="4"/>
        <v>0.31818181818181818</v>
      </c>
      <c r="F87"/>
      <c r="G87"/>
      <c r="H87"/>
      <c r="I87"/>
      <c r="J87"/>
    </row>
    <row r="88" spans="1:10" s="1" customFormat="1">
      <c r="A88" s="28"/>
      <c r="B88" s="14" t="s">
        <v>50</v>
      </c>
      <c r="C88" s="15">
        <v>20000</v>
      </c>
      <c r="D88" s="16">
        <v>14000</v>
      </c>
      <c r="E88" s="29">
        <f t="shared" si="4"/>
        <v>0.3</v>
      </c>
      <c r="F88"/>
      <c r="G88"/>
      <c r="H88"/>
      <c r="I88"/>
      <c r="J88"/>
    </row>
    <row r="89" spans="1:10" s="1" customFormat="1">
      <c r="A89" s="28"/>
      <c r="B89" s="14" t="s">
        <v>51</v>
      </c>
      <c r="C89" s="15">
        <v>35700</v>
      </c>
      <c r="D89" s="16">
        <v>25000</v>
      </c>
      <c r="E89" s="29">
        <f t="shared" si="4"/>
        <v>0.29971988795518206</v>
      </c>
      <c r="F89"/>
      <c r="G89"/>
      <c r="H89"/>
      <c r="I89"/>
      <c r="J89"/>
    </row>
    <row r="90" spans="1:10" s="1" customFormat="1">
      <c r="A90" s="28"/>
      <c r="B90" s="14" t="s">
        <v>52</v>
      </c>
      <c r="C90" s="15">
        <v>33340</v>
      </c>
      <c r="D90" s="16">
        <v>23340</v>
      </c>
      <c r="E90" s="29">
        <f t="shared" si="4"/>
        <v>0.29994001199760045</v>
      </c>
      <c r="F90"/>
      <c r="G90"/>
      <c r="H90"/>
      <c r="I90"/>
      <c r="J90"/>
    </row>
    <row r="91" spans="1:10" s="1" customFormat="1">
      <c r="A91" s="28"/>
      <c r="B91" s="14" t="s">
        <v>53</v>
      </c>
      <c r="C91" s="15">
        <v>30000</v>
      </c>
      <c r="D91" s="16">
        <v>21670</v>
      </c>
      <c r="E91" s="29">
        <f t="shared" si="4"/>
        <v>0.27766666666666667</v>
      </c>
      <c r="F91"/>
      <c r="G91"/>
      <c r="H91"/>
      <c r="I91"/>
      <c r="J91"/>
    </row>
    <row r="92" spans="1:10" s="1" customFormat="1">
      <c r="A92" s="28"/>
      <c r="B92" s="14" t="s">
        <v>54</v>
      </c>
      <c r="C92" s="15">
        <v>28340</v>
      </c>
      <c r="D92" s="16">
        <v>20000</v>
      </c>
      <c r="E92" s="29">
        <f t="shared" si="4"/>
        <v>0.29428369795342274</v>
      </c>
      <c r="F92"/>
      <c r="G92"/>
      <c r="H92"/>
      <c r="I92"/>
      <c r="J92"/>
    </row>
    <row r="93" spans="1:10" s="1" customFormat="1">
      <c r="A93" s="28"/>
      <c r="B93" s="14" t="s">
        <v>63</v>
      </c>
      <c r="C93" s="15">
        <v>53340</v>
      </c>
      <c r="D93" s="16">
        <v>36670</v>
      </c>
      <c r="E93" s="29">
        <f t="shared" si="4"/>
        <v>0.31252343457067866</v>
      </c>
      <c r="F93"/>
      <c r="G93"/>
      <c r="H93"/>
      <c r="I93"/>
      <c r="J93"/>
    </row>
    <row r="94" spans="1:10" s="1" customFormat="1">
      <c r="A94" s="28"/>
      <c r="B94" s="14" t="s">
        <v>64</v>
      </c>
      <c r="C94" s="15">
        <v>50000</v>
      </c>
      <c r="D94" s="16">
        <v>33340</v>
      </c>
      <c r="E94" s="29">
        <f t="shared" si="4"/>
        <v>0.3332</v>
      </c>
      <c r="F94"/>
      <c r="G94"/>
      <c r="H94"/>
      <c r="I94"/>
      <c r="J94"/>
    </row>
    <row r="95" spans="1:10" s="1" customFormat="1">
      <c r="A95" s="28"/>
      <c r="B95" s="14" t="s">
        <v>65</v>
      </c>
      <c r="C95" s="15">
        <v>42500</v>
      </c>
      <c r="D95" s="16">
        <v>30000</v>
      </c>
      <c r="E95" s="29">
        <f t="shared" si="4"/>
        <v>0.29411764705882354</v>
      </c>
      <c r="F95"/>
      <c r="G95"/>
      <c r="H95"/>
      <c r="I95"/>
      <c r="J95"/>
    </row>
    <row r="96" spans="1:10" s="1" customFormat="1">
      <c r="A96" s="28"/>
      <c r="B96" s="14" t="s">
        <v>66</v>
      </c>
      <c r="C96" s="15">
        <v>35700</v>
      </c>
      <c r="D96" s="16">
        <v>25000</v>
      </c>
      <c r="E96" s="29">
        <f t="shared" si="4"/>
        <v>0.29971988795518206</v>
      </c>
      <c r="F96"/>
      <c r="G96"/>
      <c r="H96"/>
      <c r="I96"/>
      <c r="J96"/>
    </row>
    <row r="97" spans="1:10" s="1" customFormat="1">
      <c r="A97" s="28"/>
      <c r="B97" s="14" t="s">
        <v>55</v>
      </c>
      <c r="C97" s="15">
        <v>38100</v>
      </c>
      <c r="D97" s="16">
        <v>26670</v>
      </c>
      <c r="E97" s="29">
        <f t="shared" si="4"/>
        <v>0.3</v>
      </c>
      <c r="F97"/>
      <c r="G97"/>
      <c r="H97"/>
      <c r="I97"/>
      <c r="J97"/>
    </row>
    <row r="98" spans="1:10" s="1" customFormat="1">
      <c r="A98" s="28"/>
      <c r="B98" s="14" t="s">
        <v>56</v>
      </c>
      <c r="C98" s="15">
        <v>33340</v>
      </c>
      <c r="D98" s="16">
        <v>23340</v>
      </c>
      <c r="E98" s="29">
        <f t="shared" si="4"/>
        <v>0.29994001199760045</v>
      </c>
      <c r="F98"/>
      <c r="G98"/>
      <c r="H98"/>
      <c r="I98"/>
      <c r="J98"/>
    </row>
    <row r="99" spans="1:10" s="1" customFormat="1">
      <c r="A99" s="28"/>
      <c r="B99" s="14" t="s">
        <v>57</v>
      </c>
      <c r="C99" s="15">
        <v>28340</v>
      </c>
      <c r="D99" s="16">
        <v>20000</v>
      </c>
      <c r="E99" s="29">
        <f t="shared" si="4"/>
        <v>0.29428369795342274</v>
      </c>
      <c r="F99"/>
      <c r="G99"/>
      <c r="H99"/>
      <c r="I99"/>
      <c r="J99"/>
    </row>
    <row r="100" spans="1:10" s="1" customFormat="1">
      <c r="A100" s="28"/>
      <c r="B100" s="14" t="s">
        <v>58</v>
      </c>
      <c r="C100" s="15">
        <v>26000</v>
      </c>
      <c r="D100" s="16">
        <v>18340</v>
      </c>
      <c r="E100" s="29">
        <f t="shared" si="4"/>
        <v>0.29461538461538461</v>
      </c>
      <c r="F100"/>
      <c r="G100"/>
      <c r="H100"/>
      <c r="I100"/>
      <c r="J100"/>
    </row>
    <row r="101" spans="1:10" s="1" customFormat="1">
      <c r="A101" s="28"/>
      <c r="B101" s="14" t="s">
        <v>59</v>
      </c>
      <c r="C101" s="15">
        <v>38100</v>
      </c>
      <c r="D101" s="16">
        <v>26670</v>
      </c>
      <c r="E101" s="29">
        <f t="shared" si="4"/>
        <v>0.3</v>
      </c>
      <c r="F101"/>
      <c r="G101"/>
      <c r="H101"/>
      <c r="I101"/>
      <c r="J101"/>
    </row>
    <row r="102" spans="1:10" s="1" customFormat="1">
      <c r="A102" s="28"/>
      <c r="B102" s="14" t="s">
        <v>60</v>
      </c>
      <c r="C102" s="15">
        <v>33340</v>
      </c>
      <c r="D102" s="16">
        <v>23340</v>
      </c>
      <c r="E102" s="29">
        <f t="shared" si="4"/>
        <v>0.29994001199760045</v>
      </c>
      <c r="F102"/>
      <c r="G102"/>
      <c r="H102"/>
      <c r="I102"/>
      <c r="J102"/>
    </row>
    <row r="103" spans="1:10" s="1" customFormat="1">
      <c r="A103" s="28"/>
      <c r="B103" s="14" t="s">
        <v>61</v>
      </c>
      <c r="C103" s="15">
        <v>28340</v>
      </c>
      <c r="D103" s="16">
        <v>20000</v>
      </c>
      <c r="E103" s="29">
        <f t="shared" si="4"/>
        <v>0.29428369795342274</v>
      </c>
      <c r="F103"/>
      <c r="G103"/>
      <c r="H103"/>
      <c r="I103"/>
      <c r="J103"/>
    </row>
    <row r="104" spans="1:10" s="1" customFormat="1">
      <c r="A104" s="28"/>
      <c r="B104" s="14" t="s">
        <v>62</v>
      </c>
      <c r="C104" s="15">
        <v>26000</v>
      </c>
      <c r="D104" s="16">
        <v>18340</v>
      </c>
      <c r="E104" s="29">
        <f t="shared" si="4"/>
        <v>0.29461538461538461</v>
      </c>
      <c r="F104"/>
      <c r="G104"/>
      <c r="H104"/>
      <c r="I104"/>
      <c r="J104"/>
    </row>
    <row r="105" spans="1:10" s="1" customFormat="1">
      <c r="A105" s="28"/>
      <c r="B105" s="14" t="s">
        <v>73</v>
      </c>
      <c r="C105" s="15">
        <v>53340</v>
      </c>
      <c r="D105" s="16">
        <v>36670</v>
      </c>
      <c r="E105" s="29">
        <f t="shared" si="4"/>
        <v>0.31252343457067866</v>
      </c>
      <c r="F105"/>
      <c r="G105"/>
      <c r="H105"/>
      <c r="I105"/>
      <c r="J105"/>
    </row>
    <row r="106" spans="1:10" s="1" customFormat="1">
      <c r="A106" s="28"/>
      <c r="B106" s="14" t="s">
        <v>74</v>
      </c>
      <c r="C106" s="15">
        <v>50000</v>
      </c>
      <c r="D106" s="16">
        <v>33340</v>
      </c>
      <c r="E106" s="29">
        <f t="shared" si="4"/>
        <v>0.3332</v>
      </c>
      <c r="F106"/>
      <c r="G106"/>
      <c r="H106"/>
      <c r="I106"/>
      <c r="J106"/>
    </row>
    <row r="107" spans="1:10" s="1" customFormat="1">
      <c r="A107" s="28"/>
      <c r="B107" s="14" t="s">
        <v>75</v>
      </c>
      <c r="C107" s="15">
        <v>28340</v>
      </c>
      <c r="D107" s="16">
        <v>20000</v>
      </c>
      <c r="E107" s="29">
        <f t="shared" si="4"/>
        <v>0.29428369795342274</v>
      </c>
      <c r="F107"/>
      <c r="G107"/>
      <c r="H107"/>
      <c r="I107"/>
      <c r="J107"/>
    </row>
    <row r="108" spans="1:10" s="1" customFormat="1">
      <c r="A108" s="28"/>
      <c r="B108" s="14" t="s">
        <v>76</v>
      </c>
      <c r="C108" s="15">
        <v>28340</v>
      </c>
      <c r="D108" s="16">
        <v>20000</v>
      </c>
      <c r="E108" s="29">
        <f t="shared" si="4"/>
        <v>0.29428369795342274</v>
      </c>
      <c r="F108"/>
      <c r="G108"/>
      <c r="H108"/>
      <c r="I108"/>
      <c r="J108"/>
    </row>
    <row r="109" spans="1:10" s="1" customFormat="1">
      <c r="A109" s="28"/>
      <c r="B109" s="14" t="s">
        <v>77</v>
      </c>
      <c r="C109" s="15">
        <v>42000</v>
      </c>
      <c r="D109" s="16">
        <v>30000</v>
      </c>
      <c r="E109" s="29">
        <f t="shared" si="4"/>
        <v>0.2857142857142857</v>
      </c>
      <c r="F109"/>
      <c r="G109"/>
      <c r="H109"/>
      <c r="I109"/>
      <c r="J109"/>
    </row>
    <row r="110" spans="1:10" s="1" customFormat="1">
      <c r="A110" s="28"/>
      <c r="B110" s="14" t="s">
        <v>78</v>
      </c>
      <c r="C110" s="15">
        <v>36000</v>
      </c>
      <c r="D110" s="16">
        <v>23340</v>
      </c>
      <c r="E110" s="29">
        <f t="shared" si="4"/>
        <v>0.35166666666666668</v>
      </c>
      <c r="F110"/>
      <c r="G110"/>
      <c r="H110"/>
      <c r="I110"/>
      <c r="J110"/>
    </row>
    <row r="111" spans="1:10" s="1" customFormat="1">
      <c r="A111" s="28"/>
      <c r="B111" s="14" t="s">
        <v>79</v>
      </c>
      <c r="C111" s="15">
        <v>50000</v>
      </c>
      <c r="D111" s="16">
        <v>40000</v>
      </c>
      <c r="E111" s="29">
        <f t="shared" si="4"/>
        <v>0.2</v>
      </c>
      <c r="F111"/>
      <c r="G111"/>
      <c r="H111"/>
      <c r="I111"/>
      <c r="J111"/>
    </row>
    <row r="112" spans="1:10" s="1" customFormat="1">
      <c r="A112" s="28"/>
      <c r="B112" s="14" t="s">
        <v>80</v>
      </c>
      <c r="C112" s="15">
        <v>70000</v>
      </c>
      <c r="D112" s="16">
        <v>50000</v>
      </c>
      <c r="E112" s="29">
        <f t="shared" si="4"/>
        <v>0.2857142857142857</v>
      </c>
      <c r="F112"/>
      <c r="G112"/>
      <c r="H112"/>
      <c r="I112"/>
      <c r="J112"/>
    </row>
    <row r="113" spans="1:10" s="1" customFormat="1">
      <c r="A113" s="28"/>
      <c r="B113" s="20" t="s">
        <v>81</v>
      </c>
      <c r="C113" s="21">
        <v>65000</v>
      </c>
      <c r="D113" s="22">
        <v>50000</v>
      </c>
      <c r="E113" s="30">
        <f t="shared" si="4"/>
        <v>0.23076923076923078</v>
      </c>
      <c r="F113"/>
      <c r="G113"/>
      <c r="H113"/>
      <c r="I113"/>
      <c r="J113"/>
    </row>
    <row r="114" spans="1:10" s="1" customFormat="1">
      <c r="A114" s="28"/>
      <c r="B114" s="23" t="s">
        <v>82</v>
      </c>
      <c r="C114" s="21">
        <v>35000</v>
      </c>
      <c r="D114" s="22">
        <v>25000</v>
      </c>
      <c r="E114" s="30">
        <f t="shared" si="4"/>
        <v>0.2857142857142857</v>
      </c>
      <c r="F114"/>
      <c r="G114"/>
      <c r="H114"/>
      <c r="I114"/>
      <c r="J114"/>
    </row>
    <row r="115" spans="1:10">
      <c r="A115" s="28"/>
      <c r="B115" s="23" t="s">
        <v>83</v>
      </c>
      <c r="C115" s="21">
        <v>60000</v>
      </c>
      <c r="D115" s="22">
        <v>40000</v>
      </c>
      <c r="E115" s="30">
        <f t="shared" si="4"/>
        <v>0.33333333333333331</v>
      </c>
    </row>
    <row r="116" spans="1:10" s="1" customFormat="1">
      <c r="A116" s="28" t="s">
        <v>197</v>
      </c>
      <c r="B116" s="14" t="s">
        <v>68</v>
      </c>
      <c r="C116" s="15">
        <v>76500</v>
      </c>
      <c r="D116" s="16">
        <v>66500</v>
      </c>
      <c r="E116" s="29">
        <f t="shared" si="4"/>
        <v>0.13071895424836602</v>
      </c>
      <c r="F116"/>
      <c r="G116"/>
      <c r="H116"/>
      <c r="I116"/>
      <c r="J116"/>
    </row>
    <row r="117" spans="1:10" s="1" customFormat="1">
      <c r="A117" s="28"/>
      <c r="B117" s="14" t="s">
        <v>69</v>
      </c>
      <c r="C117" s="15">
        <v>67000</v>
      </c>
      <c r="D117" s="16">
        <v>57000</v>
      </c>
      <c r="E117" s="29">
        <f t="shared" si="4"/>
        <v>0.14925373134328357</v>
      </c>
      <c r="F117"/>
      <c r="G117"/>
      <c r="H117"/>
      <c r="I117"/>
      <c r="J117"/>
    </row>
    <row r="118" spans="1:10" s="1" customFormat="1">
      <c r="A118" s="28"/>
      <c r="B118" s="14" t="s">
        <v>70</v>
      </c>
      <c r="C118" s="15">
        <v>55600</v>
      </c>
      <c r="D118" s="16">
        <v>45600</v>
      </c>
      <c r="E118" s="29">
        <f t="shared" ref="E118:E152" si="5">IF(ISERROR((C118-D118)/C118),"",(C118-D118)/C118)</f>
        <v>0.17985611510791366</v>
      </c>
      <c r="F118"/>
      <c r="G118"/>
      <c r="H118"/>
      <c r="I118"/>
      <c r="J118"/>
    </row>
    <row r="119" spans="1:10" s="1" customFormat="1">
      <c r="A119" s="28"/>
      <c r="B119" s="14" t="s">
        <v>71</v>
      </c>
      <c r="C119" s="15">
        <v>49590</v>
      </c>
      <c r="D119" s="16">
        <v>39590</v>
      </c>
      <c r="E119" s="29">
        <f t="shared" si="5"/>
        <v>0.20165355918531963</v>
      </c>
      <c r="F119"/>
      <c r="G119"/>
      <c r="H119"/>
      <c r="I119"/>
      <c r="J119"/>
    </row>
    <row r="120" spans="1:10" s="1" customFormat="1">
      <c r="A120" s="28"/>
      <c r="B120" s="14" t="s">
        <v>24</v>
      </c>
      <c r="C120" s="15">
        <v>57500</v>
      </c>
      <c r="D120" s="16">
        <v>47500</v>
      </c>
      <c r="E120" s="29">
        <f t="shared" si="5"/>
        <v>0.17391304347826086</v>
      </c>
      <c r="F120"/>
      <c r="G120"/>
      <c r="H120"/>
      <c r="I120"/>
      <c r="J120"/>
    </row>
    <row r="121" spans="1:10" s="1" customFormat="1">
      <c r="A121" s="28"/>
      <c r="B121" s="14" t="s">
        <v>25</v>
      </c>
      <c r="C121" s="15">
        <v>54370</v>
      </c>
      <c r="D121" s="16">
        <v>44370</v>
      </c>
      <c r="E121" s="29">
        <f t="shared" si="5"/>
        <v>0.18392495861688432</v>
      </c>
      <c r="F121"/>
      <c r="G121"/>
      <c r="H121"/>
      <c r="I121"/>
      <c r="J121"/>
    </row>
    <row r="122" spans="1:10" s="1" customFormat="1">
      <c r="A122" s="28"/>
      <c r="B122" s="14" t="s">
        <v>26</v>
      </c>
      <c r="C122" s="15">
        <v>50850</v>
      </c>
      <c r="D122" s="16">
        <v>40850</v>
      </c>
      <c r="E122" s="29">
        <f t="shared" si="5"/>
        <v>0.19665683382497542</v>
      </c>
      <c r="F122"/>
      <c r="G122"/>
      <c r="H122"/>
      <c r="I122"/>
      <c r="J122"/>
    </row>
    <row r="123" spans="1:10" s="1" customFormat="1">
      <c r="A123" s="28"/>
      <c r="B123" s="14" t="s">
        <v>27</v>
      </c>
      <c r="C123" s="15">
        <v>48000</v>
      </c>
      <c r="D123" s="16">
        <v>38000</v>
      </c>
      <c r="E123" s="29">
        <f t="shared" si="5"/>
        <v>0.20833333333333334</v>
      </c>
      <c r="F123"/>
      <c r="G123"/>
      <c r="H123"/>
      <c r="I123"/>
      <c r="J123"/>
    </row>
    <row r="124" spans="1:10" s="1" customFormat="1">
      <c r="A124" s="28"/>
      <c r="B124" s="14" t="s">
        <v>28</v>
      </c>
      <c r="C124" s="15">
        <v>67000</v>
      </c>
      <c r="D124" s="16">
        <v>57000</v>
      </c>
      <c r="E124" s="29">
        <f t="shared" si="5"/>
        <v>0.14925373134328357</v>
      </c>
      <c r="F124"/>
      <c r="G124"/>
      <c r="H124"/>
      <c r="I124"/>
      <c r="J124"/>
    </row>
    <row r="125" spans="1:10" s="1" customFormat="1">
      <c r="A125" s="28"/>
      <c r="B125" s="14" t="s">
        <v>29</v>
      </c>
      <c r="C125" s="15">
        <v>57500</v>
      </c>
      <c r="D125" s="16">
        <v>47500</v>
      </c>
      <c r="E125" s="29">
        <f t="shared" si="5"/>
        <v>0.17391304347826086</v>
      </c>
      <c r="F125"/>
      <c r="G125"/>
      <c r="H125"/>
      <c r="I125"/>
      <c r="J125"/>
    </row>
    <row r="126" spans="1:10" s="1" customFormat="1">
      <c r="A126" s="28"/>
      <c r="B126" s="14" t="s">
        <v>30</v>
      </c>
      <c r="C126" s="15">
        <v>51150</v>
      </c>
      <c r="D126" s="16">
        <v>41150</v>
      </c>
      <c r="E126" s="29">
        <f t="shared" si="5"/>
        <v>0.19550342130987292</v>
      </c>
      <c r="F126"/>
      <c r="G126"/>
      <c r="H126"/>
      <c r="I126"/>
      <c r="J126"/>
    </row>
    <row r="127" spans="1:10" s="1" customFormat="1">
      <c r="A127" s="28"/>
      <c r="B127" s="14" t="s">
        <v>31</v>
      </c>
      <c r="C127" s="15">
        <v>44870</v>
      </c>
      <c r="D127" s="16">
        <v>34870</v>
      </c>
      <c r="E127" s="29">
        <f t="shared" si="5"/>
        <v>0.22286605749944283</v>
      </c>
      <c r="F127"/>
      <c r="G127"/>
      <c r="H127"/>
      <c r="I127"/>
      <c r="J127"/>
    </row>
    <row r="128" spans="1:10" s="1" customFormat="1">
      <c r="A128" s="28"/>
      <c r="B128" s="14" t="s">
        <v>96</v>
      </c>
      <c r="C128" s="15">
        <v>71800</v>
      </c>
      <c r="D128" s="16">
        <v>61800</v>
      </c>
      <c r="E128" s="29">
        <f t="shared" si="5"/>
        <v>0.1392757660167131</v>
      </c>
      <c r="F128"/>
      <c r="G128"/>
      <c r="H128"/>
      <c r="I128"/>
      <c r="J128"/>
    </row>
    <row r="129" spans="1:10" s="1" customFormat="1">
      <c r="A129" s="28"/>
      <c r="B129" s="14" t="s">
        <v>97</v>
      </c>
      <c r="C129" s="15">
        <v>62300</v>
      </c>
      <c r="D129" s="16">
        <v>52300</v>
      </c>
      <c r="E129" s="29">
        <f t="shared" si="5"/>
        <v>0.16051364365971107</v>
      </c>
      <c r="F129"/>
      <c r="G129"/>
      <c r="H129"/>
      <c r="I129"/>
      <c r="J129"/>
    </row>
    <row r="130" spans="1:10" s="1" customFormat="1">
      <c r="A130" s="28"/>
      <c r="B130" s="14" t="s">
        <v>98</v>
      </c>
      <c r="C130" s="15">
        <v>57500</v>
      </c>
      <c r="D130" s="16">
        <v>47500</v>
      </c>
      <c r="E130" s="29">
        <f t="shared" si="5"/>
        <v>0.17391304347826086</v>
      </c>
      <c r="F130"/>
      <c r="G130"/>
      <c r="H130"/>
      <c r="I130"/>
      <c r="J130"/>
    </row>
    <row r="131" spans="1:10" s="1" customFormat="1">
      <c r="A131" s="28"/>
      <c r="B131" s="14" t="s">
        <v>99</v>
      </c>
      <c r="C131" s="15">
        <v>52800</v>
      </c>
      <c r="D131" s="16">
        <v>42800</v>
      </c>
      <c r="E131" s="29">
        <f t="shared" si="5"/>
        <v>0.18939393939393939</v>
      </c>
      <c r="F131"/>
      <c r="G131"/>
      <c r="H131"/>
      <c r="I131"/>
      <c r="J131"/>
    </row>
    <row r="132" spans="1:10" s="1" customFormat="1">
      <c r="A132" s="28"/>
      <c r="B132" s="14" t="s">
        <v>39</v>
      </c>
      <c r="C132" s="15">
        <v>101800</v>
      </c>
      <c r="D132" s="16">
        <v>91800</v>
      </c>
      <c r="E132" s="29">
        <f t="shared" si="5"/>
        <v>9.8231827111984277E-2</v>
      </c>
      <c r="F132"/>
      <c r="G132"/>
      <c r="H132"/>
      <c r="I132"/>
      <c r="J132"/>
    </row>
    <row r="133" spans="1:10" s="1" customFormat="1">
      <c r="A133" s="28"/>
      <c r="B133" s="14" t="s">
        <v>40</v>
      </c>
      <c r="C133" s="15">
        <v>97000</v>
      </c>
      <c r="D133" s="16">
        <v>87000</v>
      </c>
      <c r="E133" s="29">
        <f t="shared" si="5"/>
        <v>0.10309278350515463</v>
      </c>
      <c r="F133"/>
      <c r="G133"/>
      <c r="H133"/>
      <c r="I133"/>
      <c r="J133"/>
    </row>
    <row r="134" spans="1:10" s="1" customFormat="1">
      <c r="A134" s="28"/>
      <c r="B134" s="14" t="s">
        <v>41</v>
      </c>
      <c r="C134" s="15">
        <v>92300</v>
      </c>
      <c r="D134" s="16">
        <v>82300</v>
      </c>
      <c r="E134" s="29">
        <f t="shared" si="5"/>
        <v>0.10834236186348863</v>
      </c>
      <c r="F134"/>
      <c r="G134"/>
      <c r="H134"/>
      <c r="I134"/>
      <c r="J134"/>
    </row>
    <row r="135" spans="1:10" s="1" customFormat="1">
      <c r="A135" s="28"/>
      <c r="B135" s="14" t="s">
        <v>42</v>
      </c>
      <c r="C135" s="15">
        <v>81250</v>
      </c>
      <c r="D135" s="16">
        <v>71250</v>
      </c>
      <c r="E135" s="29">
        <f t="shared" si="5"/>
        <v>0.12307692307692308</v>
      </c>
      <c r="F135"/>
      <c r="G135"/>
      <c r="H135"/>
      <c r="I135"/>
      <c r="J135"/>
    </row>
    <row r="136" spans="1:10" s="1" customFormat="1">
      <c r="A136" s="28"/>
      <c r="B136" s="14" t="s">
        <v>100</v>
      </c>
      <c r="C136" s="15">
        <v>92500</v>
      </c>
      <c r="D136" s="16">
        <v>82400</v>
      </c>
      <c r="E136" s="29">
        <f t="shared" si="5"/>
        <v>0.10918918918918918</v>
      </c>
      <c r="F136"/>
      <c r="G136"/>
      <c r="H136"/>
      <c r="I136"/>
      <c r="J136"/>
    </row>
    <row r="137" spans="1:10" s="1" customFormat="1">
      <c r="A137" s="28"/>
      <c r="B137" s="14" t="s">
        <v>101</v>
      </c>
      <c r="C137" s="15">
        <v>89200</v>
      </c>
      <c r="D137" s="16">
        <v>79200</v>
      </c>
      <c r="E137" s="29">
        <f t="shared" si="5"/>
        <v>0.11210762331838565</v>
      </c>
      <c r="F137"/>
      <c r="G137"/>
      <c r="H137"/>
      <c r="I137"/>
      <c r="J137"/>
    </row>
    <row r="138" spans="1:10" s="1" customFormat="1">
      <c r="A138" s="28"/>
      <c r="B138" s="14" t="s">
        <v>102</v>
      </c>
      <c r="C138" s="15">
        <v>78000</v>
      </c>
      <c r="D138" s="16">
        <v>68000</v>
      </c>
      <c r="E138" s="29">
        <f t="shared" si="5"/>
        <v>0.12820512820512819</v>
      </c>
      <c r="F138"/>
      <c r="G138"/>
      <c r="H138"/>
      <c r="I138"/>
      <c r="J138"/>
    </row>
    <row r="139" spans="1:10" s="1" customFormat="1">
      <c r="A139" s="28"/>
      <c r="B139" s="14" t="s">
        <v>103</v>
      </c>
      <c r="C139" s="15">
        <v>68600</v>
      </c>
      <c r="D139" s="16">
        <v>58600</v>
      </c>
      <c r="E139" s="29">
        <f t="shared" si="5"/>
        <v>0.1457725947521866</v>
      </c>
      <c r="F139"/>
      <c r="G139"/>
      <c r="H139"/>
      <c r="I139"/>
      <c r="J139"/>
    </row>
    <row r="140" spans="1:10" s="1" customFormat="1">
      <c r="A140" s="28"/>
      <c r="B140" s="14" t="s">
        <v>104</v>
      </c>
      <c r="C140" s="15">
        <v>21670</v>
      </c>
      <c r="D140" s="16">
        <v>16500</v>
      </c>
      <c r="E140" s="29">
        <f t="shared" si="5"/>
        <v>0.23857868020304568</v>
      </c>
      <c r="F140"/>
      <c r="G140"/>
      <c r="H140"/>
      <c r="I140"/>
      <c r="J140"/>
    </row>
    <row r="141" spans="1:10" s="1" customFormat="1">
      <c r="A141" s="28"/>
      <c r="B141" s="14" t="s">
        <v>105</v>
      </c>
      <c r="C141" s="15">
        <v>21670</v>
      </c>
      <c r="D141" s="16">
        <v>16500</v>
      </c>
      <c r="E141" s="29">
        <f t="shared" si="5"/>
        <v>0.23857868020304568</v>
      </c>
      <c r="F141"/>
      <c r="G141"/>
      <c r="H141"/>
      <c r="I141"/>
      <c r="J141"/>
    </row>
    <row r="142" spans="1:10" s="1" customFormat="1">
      <c r="A142" s="28"/>
      <c r="B142" s="14" t="s">
        <v>106</v>
      </c>
      <c r="C142" s="15">
        <v>19000</v>
      </c>
      <c r="D142" s="16">
        <v>16000</v>
      </c>
      <c r="E142" s="29">
        <f t="shared" si="5"/>
        <v>0.15789473684210525</v>
      </c>
      <c r="F142"/>
      <c r="G142"/>
      <c r="H142"/>
      <c r="I142"/>
      <c r="J142"/>
    </row>
    <row r="143" spans="1:10" s="1" customFormat="1">
      <c r="A143" s="28"/>
      <c r="B143" s="14" t="s">
        <v>107</v>
      </c>
      <c r="C143" s="15">
        <v>19000</v>
      </c>
      <c r="D143" s="16">
        <v>16000</v>
      </c>
      <c r="E143" s="29">
        <f t="shared" si="5"/>
        <v>0.15789473684210525</v>
      </c>
      <c r="F143"/>
      <c r="G143"/>
      <c r="H143"/>
      <c r="I143"/>
      <c r="J143"/>
    </row>
    <row r="144" spans="1:10" s="1" customFormat="1">
      <c r="A144" s="28"/>
      <c r="B144" s="14" t="s">
        <v>108</v>
      </c>
      <c r="C144" s="15">
        <v>24000</v>
      </c>
      <c r="D144" s="16">
        <v>19400</v>
      </c>
      <c r="E144" s="29">
        <f t="shared" si="5"/>
        <v>0.19166666666666668</v>
      </c>
      <c r="F144"/>
      <c r="G144"/>
      <c r="H144"/>
      <c r="I144"/>
      <c r="J144"/>
    </row>
    <row r="145" spans="1:10" s="1" customFormat="1">
      <c r="A145" s="28"/>
      <c r="B145" s="14" t="s">
        <v>109</v>
      </c>
      <c r="C145" s="15">
        <v>24000</v>
      </c>
      <c r="D145" s="16">
        <v>19400</v>
      </c>
      <c r="E145" s="29">
        <f t="shared" si="5"/>
        <v>0.19166666666666668</v>
      </c>
      <c r="F145"/>
      <c r="G145"/>
      <c r="H145"/>
      <c r="I145"/>
      <c r="J145"/>
    </row>
    <row r="146" spans="1:10" s="1" customFormat="1">
      <c r="A146" s="28"/>
      <c r="B146" s="14" t="s">
        <v>110</v>
      </c>
      <c r="C146" s="15">
        <v>22000</v>
      </c>
      <c r="D146" s="16">
        <v>18400</v>
      </c>
      <c r="E146" s="29">
        <f t="shared" si="5"/>
        <v>0.16363636363636364</v>
      </c>
      <c r="F146"/>
      <c r="G146"/>
      <c r="H146"/>
      <c r="I146"/>
      <c r="J146"/>
    </row>
    <row r="147" spans="1:10" s="1" customFormat="1">
      <c r="A147" s="28"/>
      <c r="B147" s="14" t="s">
        <v>111</v>
      </c>
      <c r="C147" s="15">
        <v>22000</v>
      </c>
      <c r="D147" s="16">
        <v>18400</v>
      </c>
      <c r="E147" s="29">
        <f t="shared" si="5"/>
        <v>0.16363636363636364</v>
      </c>
      <c r="F147"/>
      <c r="G147"/>
      <c r="H147"/>
      <c r="I147"/>
      <c r="J147"/>
    </row>
    <row r="148" spans="1:10" s="1" customFormat="1">
      <c r="A148" s="28"/>
      <c r="B148" s="14" t="s">
        <v>112</v>
      </c>
      <c r="C148" s="15">
        <v>40000</v>
      </c>
      <c r="D148" s="16">
        <v>35000</v>
      </c>
      <c r="E148" s="29">
        <f t="shared" si="5"/>
        <v>0.125</v>
      </c>
      <c r="F148"/>
      <c r="G148"/>
      <c r="H148"/>
      <c r="I148"/>
      <c r="J148"/>
    </row>
    <row r="149" spans="1:10" s="1" customFormat="1">
      <c r="A149" s="28"/>
      <c r="B149" s="14" t="s">
        <v>138</v>
      </c>
      <c r="C149" s="15">
        <v>30000</v>
      </c>
      <c r="D149" s="16">
        <v>20000</v>
      </c>
      <c r="E149" s="29">
        <f t="shared" si="5"/>
        <v>0.33333333333333331</v>
      </c>
      <c r="F149"/>
      <c r="G149"/>
      <c r="H149"/>
      <c r="I149"/>
      <c r="J149"/>
    </row>
    <row r="150" spans="1:10" s="1" customFormat="1">
      <c r="A150" s="28"/>
      <c r="B150" s="20" t="s">
        <v>113</v>
      </c>
      <c r="C150" s="21">
        <v>60000</v>
      </c>
      <c r="D150" s="22">
        <v>40000</v>
      </c>
      <c r="E150" s="30">
        <f t="shared" si="5"/>
        <v>0.33333333333333331</v>
      </c>
      <c r="F150"/>
      <c r="G150"/>
      <c r="H150"/>
      <c r="I150"/>
      <c r="J150"/>
    </row>
    <row r="151" spans="1:10" s="1" customFormat="1">
      <c r="A151" s="28"/>
      <c r="B151" s="23" t="s">
        <v>114</v>
      </c>
      <c r="C151" s="21">
        <v>20000</v>
      </c>
      <c r="D151" s="22">
        <v>10000</v>
      </c>
      <c r="E151" s="30">
        <f t="shared" si="5"/>
        <v>0.5</v>
      </c>
      <c r="F151"/>
      <c r="G151"/>
      <c r="H151"/>
      <c r="I151"/>
      <c r="J151"/>
    </row>
    <row r="152" spans="1:10">
      <c r="A152" s="28"/>
      <c r="B152" s="23" t="s">
        <v>115</v>
      </c>
      <c r="C152" s="21">
        <v>60000</v>
      </c>
      <c r="D152" s="22">
        <v>40000</v>
      </c>
      <c r="E152" s="30">
        <f t="shared" si="5"/>
        <v>0.33333333333333331</v>
      </c>
    </row>
    <row r="153" spans="1:10">
      <c r="A153" s="28" t="s">
        <v>198</v>
      </c>
      <c r="B153" s="14" t="s">
        <v>84</v>
      </c>
      <c r="C153" s="15">
        <v>75000</v>
      </c>
      <c r="D153" s="16">
        <v>49000</v>
      </c>
      <c r="E153" s="29">
        <f t="shared" si="1"/>
        <v>0.34666666666666668</v>
      </c>
    </row>
    <row r="154" spans="1:10">
      <c r="A154" s="28"/>
      <c r="B154" s="14" t="s">
        <v>7</v>
      </c>
      <c r="C154" s="15">
        <v>28000</v>
      </c>
      <c r="D154" s="16">
        <v>16500</v>
      </c>
      <c r="E154" s="29">
        <f t="shared" ref="E154:E179" si="6">IF(ISERROR((C154-D154)/C154),"",(C154-D154)/C154)</f>
        <v>0.4107142857142857</v>
      </c>
    </row>
    <row r="155" spans="1:10">
      <c r="A155" s="28"/>
      <c r="B155" s="14" t="s">
        <v>8</v>
      </c>
      <c r="C155" s="15">
        <v>35000</v>
      </c>
      <c r="D155" s="16">
        <v>23000</v>
      </c>
      <c r="E155" s="29">
        <f t="shared" si="6"/>
        <v>0.34285714285714286</v>
      </c>
    </row>
    <row r="156" spans="1:10">
      <c r="A156" s="28"/>
      <c r="B156" s="14" t="s">
        <v>15</v>
      </c>
      <c r="C156" s="15">
        <v>100000</v>
      </c>
      <c r="D156" s="16">
        <v>60000</v>
      </c>
      <c r="E156" s="29">
        <f t="shared" si="6"/>
        <v>0.4</v>
      </c>
    </row>
    <row r="157" spans="1:10">
      <c r="A157" s="28"/>
      <c r="B157" s="14" t="s">
        <v>9</v>
      </c>
      <c r="C157" s="15">
        <v>60000</v>
      </c>
      <c r="D157" s="16">
        <v>35000</v>
      </c>
      <c r="E157" s="29">
        <f t="shared" si="6"/>
        <v>0.41666666666666669</v>
      </c>
    </row>
    <row r="158" spans="1:10">
      <c r="A158" s="28"/>
      <c r="B158" s="14" t="s">
        <v>10</v>
      </c>
      <c r="C158" s="15">
        <v>28000</v>
      </c>
      <c r="D158" s="16">
        <v>16500</v>
      </c>
      <c r="E158" s="29">
        <f t="shared" si="6"/>
        <v>0.4107142857142857</v>
      </c>
    </row>
    <row r="159" spans="1:10">
      <c r="A159" s="28"/>
      <c r="B159" s="14" t="s">
        <v>11</v>
      </c>
      <c r="C159" s="15">
        <v>28000</v>
      </c>
      <c r="D159" s="16">
        <v>18000</v>
      </c>
      <c r="E159" s="29">
        <f t="shared" si="6"/>
        <v>0.35714285714285715</v>
      </c>
    </row>
    <row r="160" spans="1:10">
      <c r="A160" s="28"/>
      <c r="B160" s="14" t="s">
        <v>12</v>
      </c>
      <c r="C160" s="15">
        <v>40000</v>
      </c>
      <c r="D160" s="16">
        <v>25000</v>
      </c>
      <c r="E160" s="29">
        <f t="shared" si="6"/>
        <v>0.375</v>
      </c>
    </row>
    <row r="161" spans="1:5">
      <c r="A161" s="28"/>
      <c r="B161" s="14" t="s">
        <v>13</v>
      </c>
      <c r="C161" s="15">
        <v>30000</v>
      </c>
      <c r="D161" s="16">
        <v>23000</v>
      </c>
      <c r="E161" s="29">
        <f t="shared" si="6"/>
        <v>0.23333333333333334</v>
      </c>
    </row>
    <row r="162" spans="1:5">
      <c r="A162" s="28"/>
      <c r="B162" s="14" t="s">
        <v>5</v>
      </c>
      <c r="C162" s="15">
        <v>6000</v>
      </c>
      <c r="D162" s="16">
        <v>3000</v>
      </c>
      <c r="E162" s="29">
        <f t="shared" si="6"/>
        <v>0.5</v>
      </c>
    </row>
    <row r="163" spans="1:5">
      <c r="A163" s="28"/>
      <c r="B163" s="14" t="s">
        <v>14</v>
      </c>
      <c r="C163" s="15">
        <v>40000</v>
      </c>
      <c r="D163" s="16">
        <v>28000</v>
      </c>
      <c r="E163" s="29">
        <f t="shared" si="6"/>
        <v>0.3</v>
      </c>
    </row>
    <row r="164" spans="1:5">
      <c r="A164" s="28"/>
      <c r="B164" s="14" t="s">
        <v>4</v>
      </c>
      <c r="C164" s="15">
        <v>25000</v>
      </c>
      <c r="D164" s="16">
        <v>10000</v>
      </c>
      <c r="E164" s="29">
        <f t="shared" si="6"/>
        <v>0.6</v>
      </c>
    </row>
    <row r="165" spans="1:5">
      <c r="A165" s="28"/>
      <c r="B165" s="14" t="s">
        <v>6</v>
      </c>
      <c r="C165" s="15">
        <v>25000</v>
      </c>
      <c r="D165" s="16">
        <v>10000</v>
      </c>
      <c r="E165" s="29">
        <f t="shared" si="6"/>
        <v>0.6</v>
      </c>
    </row>
    <row r="166" spans="1:5">
      <c r="A166" s="28"/>
      <c r="B166" s="14" t="s">
        <v>16</v>
      </c>
      <c r="C166" s="15">
        <v>140000</v>
      </c>
      <c r="D166" s="16">
        <v>70000</v>
      </c>
      <c r="E166" s="29">
        <f t="shared" si="6"/>
        <v>0.5</v>
      </c>
    </row>
    <row r="167" spans="1:5">
      <c r="A167" s="28"/>
      <c r="B167" s="14" t="s">
        <v>17</v>
      </c>
      <c r="C167" s="15">
        <v>90000</v>
      </c>
      <c r="D167" s="16">
        <v>45000</v>
      </c>
      <c r="E167" s="29">
        <f t="shared" si="6"/>
        <v>0.5</v>
      </c>
    </row>
    <row r="168" spans="1:5">
      <c r="A168" s="28" t="s">
        <v>199</v>
      </c>
      <c r="B168" s="14" t="s">
        <v>86</v>
      </c>
      <c r="C168" s="15">
        <v>70000</v>
      </c>
      <c r="D168" s="16">
        <v>40000</v>
      </c>
      <c r="E168" s="29">
        <f t="shared" si="6"/>
        <v>0.42857142857142855</v>
      </c>
    </row>
    <row r="169" spans="1:5">
      <c r="A169" s="28"/>
      <c r="B169" s="14" t="s">
        <v>87</v>
      </c>
      <c r="C169" s="15">
        <v>40000</v>
      </c>
      <c r="D169" s="16">
        <v>20000</v>
      </c>
      <c r="E169" s="29">
        <f t="shared" si="6"/>
        <v>0.5</v>
      </c>
    </row>
    <row r="170" spans="1:5">
      <c r="A170" s="28"/>
      <c r="B170" s="14" t="s">
        <v>88</v>
      </c>
      <c r="C170" s="15">
        <v>60000</v>
      </c>
      <c r="D170" s="16">
        <v>35000</v>
      </c>
      <c r="E170" s="29">
        <f t="shared" si="6"/>
        <v>0.41666666666666669</v>
      </c>
    </row>
    <row r="171" spans="1:5">
      <c r="A171" s="28"/>
      <c r="B171" s="14" t="s">
        <v>89</v>
      </c>
      <c r="C171" s="15">
        <v>90000</v>
      </c>
      <c r="D171" s="16">
        <v>65000</v>
      </c>
      <c r="E171" s="29">
        <f t="shared" si="6"/>
        <v>0.27777777777777779</v>
      </c>
    </row>
    <row r="172" spans="1:5">
      <c r="A172" s="28"/>
      <c r="B172" s="14" t="s">
        <v>90</v>
      </c>
      <c r="C172" s="15">
        <v>30000</v>
      </c>
      <c r="D172" s="16">
        <v>20000</v>
      </c>
      <c r="E172" s="29">
        <f t="shared" si="6"/>
        <v>0.33333333333333331</v>
      </c>
    </row>
    <row r="173" spans="1:5">
      <c r="A173" s="28"/>
      <c r="B173" s="14" t="s">
        <v>91</v>
      </c>
      <c r="C173" s="15">
        <v>20000</v>
      </c>
      <c r="D173" s="16">
        <v>13000</v>
      </c>
      <c r="E173" s="29">
        <f t="shared" si="6"/>
        <v>0.35</v>
      </c>
    </row>
    <row r="174" spans="1:5">
      <c r="A174" s="28"/>
      <c r="B174" s="14" t="s">
        <v>95</v>
      </c>
      <c r="C174" s="15">
        <v>25000</v>
      </c>
      <c r="D174" s="16">
        <v>15000</v>
      </c>
      <c r="E174" s="29">
        <f t="shared" si="6"/>
        <v>0.4</v>
      </c>
    </row>
    <row r="175" spans="1:5">
      <c r="A175" s="28"/>
      <c r="B175" s="14" t="s">
        <v>92</v>
      </c>
      <c r="C175" s="15">
        <v>25000</v>
      </c>
      <c r="D175" s="16">
        <v>13000</v>
      </c>
      <c r="E175" s="29">
        <f t="shared" si="6"/>
        <v>0.48</v>
      </c>
    </row>
    <row r="176" spans="1:5">
      <c r="A176" s="28"/>
      <c r="B176" s="14" t="s">
        <v>93</v>
      </c>
      <c r="C176" s="15">
        <v>30000</v>
      </c>
      <c r="D176" s="16">
        <v>15000</v>
      </c>
      <c r="E176" s="29">
        <f t="shared" si="6"/>
        <v>0.5</v>
      </c>
    </row>
    <row r="177" spans="1:5">
      <c r="A177" s="28"/>
      <c r="B177" s="14" t="s">
        <v>94</v>
      </c>
      <c r="C177" s="15">
        <v>40000</v>
      </c>
      <c r="D177" s="16">
        <v>20000</v>
      </c>
      <c r="E177" s="29">
        <f t="shared" si="6"/>
        <v>0.5</v>
      </c>
    </row>
    <row r="178" spans="1:5">
      <c r="A178" s="28" t="s">
        <v>200</v>
      </c>
      <c r="B178" s="14" t="s">
        <v>117</v>
      </c>
      <c r="C178" s="15">
        <v>58000</v>
      </c>
      <c r="D178" s="16">
        <v>48000</v>
      </c>
      <c r="E178" s="29">
        <f t="shared" si="6"/>
        <v>0.17241379310344829</v>
      </c>
    </row>
    <row r="179" spans="1:5">
      <c r="A179" s="28"/>
      <c r="B179" s="14" t="s">
        <v>118</v>
      </c>
      <c r="C179" s="15">
        <v>58000</v>
      </c>
      <c r="D179" s="16">
        <v>48000</v>
      </c>
      <c r="E179" s="29">
        <f t="shared" si="6"/>
        <v>0.17241379310344829</v>
      </c>
    </row>
    <row r="180" spans="1:5">
      <c r="A180" s="28"/>
      <c r="B180" s="14" t="s">
        <v>119</v>
      </c>
      <c r="C180" s="15">
        <v>48000</v>
      </c>
      <c r="D180" s="16">
        <v>37000</v>
      </c>
      <c r="E180" s="29">
        <f t="shared" ref="E180:E220" si="7">IF(ISERROR((C180-D180)/C180),"",(C180-D180)/C180)</f>
        <v>0.22916666666666666</v>
      </c>
    </row>
    <row r="181" spans="1:5">
      <c r="A181" s="28"/>
      <c r="B181" s="14" t="s">
        <v>120</v>
      </c>
      <c r="C181" s="15">
        <v>25000</v>
      </c>
      <c r="D181" s="16">
        <v>17000</v>
      </c>
      <c r="E181" s="29">
        <f t="shared" si="7"/>
        <v>0.32</v>
      </c>
    </row>
    <row r="182" spans="1:5">
      <c r="A182" s="28"/>
      <c r="B182" s="14" t="s">
        <v>121</v>
      </c>
      <c r="C182" s="15">
        <v>20000</v>
      </c>
      <c r="D182" s="16">
        <v>17000</v>
      </c>
      <c r="E182" s="29">
        <f t="shared" si="7"/>
        <v>0.15</v>
      </c>
    </row>
    <row r="183" spans="1:5">
      <c r="A183" s="28"/>
      <c r="B183" s="14" t="s">
        <v>122</v>
      </c>
      <c r="C183" s="15">
        <v>20000</v>
      </c>
      <c r="D183" s="16">
        <v>17000</v>
      </c>
      <c r="E183" s="29">
        <f t="shared" si="7"/>
        <v>0.15</v>
      </c>
    </row>
    <row r="184" spans="1:5">
      <c r="A184" s="28"/>
      <c r="B184" s="14" t="s">
        <v>123</v>
      </c>
      <c r="C184" s="15">
        <v>16000</v>
      </c>
      <c r="D184" s="16">
        <v>13400</v>
      </c>
      <c r="E184" s="29">
        <f t="shared" si="7"/>
        <v>0.16250000000000001</v>
      </c>
    </row>
    <row r="185" spans="1:5">
      <c r="A185" s="28"/>
      <c r="B185" s="14" t="s">
        <v>124</v>
      </c>
      <c r="C185" s="15">
        <v>7000</v>
      </c>
      <c r="D185" s="16">
        <v>5000</v>
      </c>
      <c r="E185" s="29">
        <f t="shared" si="7"/>
        <v>0.2857142857142857</v>
      </c>
    </row>
    <row r="186" spans="1:5">
      <c r="A186" s="28"/>
      <c r="B186" s="14" t="s">
        <v>125</v>
      </c>
      <c r="C186" s="15">
        <v>45000</v>
      </c>
      <c r="D186" s="16">
        <v>30000</v>
      </c>
      <c r="E186" s="29">
        <f t="shared" si="7"/>
        <v>0.33333333333333331</v>
      </c>
    </row>
    <row r="187" spans="1:5">
      <c r="A187" s="28"/>
      <c r="B187" s="14" t="s">
        <v>126</v>
      </c>
      <c r="C187" s="15">
        <v>130000</v>
      </c>
      <c r="D187" s="16">
        <v>100000</v>
      </c>
      <c r="E187" s="29">
        <f t="shared" si="7"/>
        <v>0.23076923076923078</v>
      </c>
    </row>
    <row r="188" spans="1:5" ht="16.5" customHeight="1">
      <c r="A188" s="28" t="s">
        <v>163</v>
      </c>
      <c r="B188" s="14" t="s">
        <v>152</v>
      </c>
      <c r="C188" s="15">
        <v>67000</v>
      </c>
      <c r="D188" s="16">
        <v>48000</v>
      </c>
      <c r="E188" s="29">
        <f t="shared" si="7"/>
        <v>0.28358208955223879</v>
      </c>
    </row>
    <row r="189" spans="1:5">
      <c r="A189" s="28"/>
      <c r="B189" s="14" t="s">
        <v>153</v>
      </c>
      <c r="C189" s="15">
        <v>67000</v>
      </c>
      <c r="D189" s="16">
        <v>48000</v>
      </c>
      <c r="E189" s="29">
        <f t="shared" si="7"/>
        <v>0.28358208955223879</v>
      </c>
    </row>
    <row r="190" spans="1:5">
      <c r="A190" s="28"/>
      <c r="B190" s="14" t="s">
        <v>154</v>
      </c>
      <c r="C190" s="15">
        <v>67000</v>
      </c>
      <c r="D190" s="16">
        <v>48000</v>
      </c>
      <c r="E190" s="29">
        <f t="shared" si="7"/>
        <v>0.28358208955223879</v>
      </c>
    </row>
    <row r="191" spans="1:5">
      <c r="A191" s="28"/>
      <c r="B191" s="14" t="s">
        <v>155</v>
      </c>
      <c r="C191" s="15">
        <v>32000</v>
      </c>
      <c r="D191" s="16">
        <v>23000</v>
      </c>
      <c r="E191" s="29">
        <f t="shared" si="7"/>
        <v>0.28125</v>
      </c>
    </row>
    <row r="192" spans="1:5">
      <c r="A192" s="28"/>
      <c r="B192" s="14" t="s">
        <v>156</v>
      </c>
      <c r="C192" s="15">
        <v>29000</v>
      </c>
      <c r="D192" s="16">
        <v>19800</v>
      </c>
      <c r="E192" s="29">
        <f t="shared" si="7"/>
        <v>0.31724137931034485</v>
      </c>
    </row>
    <row r="193" spans="1:5">
      <c r="A193" s="28"/>
      <c r="B193" s="14" t="s">
        <v>157</v>
      </c>
      <c r="C193" s="15">
        <v>30000</v>
      </c>
      <c r="D193" s="16">
        <v>19800</v>
      </c>
      <c r="E193" s="29">
        <f t="shared" si="7"/>
        <v>0.34</v>
      </c>
    </row>
    <row r="194" spans="1:5">
      <c r="A194" s="28"/>
      <c r="B194" s="14" t="s">
        <v>158</v>
      </c>
      <c r="C194" s="15">
        <v>18000</v>
      </c>
      <c r="D194" s="16">
        <v>9000</v>
      </c>
      <c r="E194" s="29">
        <f t="shared" si="7"/>
        <v>0.5</v>
      </c>
    </row>
    <row r="195" spans="1:5">
      <c r="A195" s="28"/>
      <c r="B195" s="14" t="s">
        <v>159</v>
      </c>
      <c r="C195" s="15">
        <v>50000</v>
      </c>
      <c r="D195" s="16">
        <v>30000</v>
      </c>
      <c r="E195" s="29">
        <f t="shared" si="7"/>
        <v>0.4</v>
      </c>
    </row>
    <row r="196" spans="1:5">
      <c r="A196" s="28"/>
      <c r="B196" s="14" t="s">
        <v>160</v>
      </c>
      <c r="C196" s="15">
        <v>18000</v>
      </c>
      <c r="D196" s="16">
        <v>9000</v>
      </c>
      <c r="E196" s="29">
        <f t="shared" si="7"/>
        <v>0.5</v>
      </c>
    </row>
    <row r="197" spans="1:5">
      <c r="A197" s="28"/>
      <c r="B197" s="14" t="s">
        <v>116</v>
      </c>
      <c r="C197" s="15">
        <v>8000</v>
      </c>
      <c r="D197" s="16">
        <v>3000</v>
      </c>
      <c r="E197" s="29">
        <f t="shared" si="7"/>
        <v>0.625</v>
      </c>
    </row>
    <row r="198" spans="1:5">
      <c r="A198" s="28"/>
      <c r="B198" s="14" t="s">
        <v>161</v>
      </c>
      <c r="C198" s="15">
        <v>28000</v>
      </c>
      <c r="D198" s="16">
        <v>18000</v>
      </c>
      <c r="E198" s="29">
        <f t="shared" si="7"/>
        <v>0.35714285714285715</v>
      </c>
    </row>
    <row r="199" spans="1:5">
      <c r="A199" s="28"/>
      <c r="B199" s="14" t="s">
        <v>162</v>
      </c>
      <c r="C199" s="15">
        <v>72000</v>
      </c>
      <c r="D199" s="16">
        <v>49000</v>
      </c>
      <c r="E199" s="29">
        <f t="shared" si="7"/>
        <v>0.31944444444444442</v>
      </c>
    </row>
    <row r="200" spans="1:5" ht="16.5" customHeight="1">
      <c r="A200" s="28" t="s">
        <v>165</v>
      </c>
      <c r="B200" s="14" t="s">
        <v>152</v>
      </c>
      <c r="C200" s="15">
        <v>67000</v>
      </c>
      <c r="D200" s="16">
        <v>48000</v>
      </c>
      <c r="E200" s="29">
        <f t="shared" si="7"/>
        <v>0.28358208955223879</v>
      </c>
    </row>
    <row r="201" spans="1:5">
      <c r="A201" s="28"/>
      <c r="B201" s="14" t="s">
        <v>153</v>
      </c>
      <c r="C201" s="15">
        <v>67000</v>
      </c>
      <c r="D201" s="16">
        <v>48000</v>
      </c>
      <c r="E201" s="29">
        <f t="shared" si="7"/>
        <v>0.28358208955223879</v>
      </c>
    </row>
    <row r="202" spans="1:5">
      <c r="A202" s="28"/>
      <c r="B202" s="14" t="s">
        <v>154</v>
      </c>
      <c r="C202" s="15">
        <v>67000</v>
      </c>
      <c r="D202" s="16">
        <v>48000</v>
      </c>
      <c r="E202" s="29">
        <f t="shared" si="7"/>
        <v>0.28358208955223879</v>
      </c>
    </row>
    <row r="203" spans="1:5">
      <c r="A203" s="28"/>
      <c r="B203" s="14" t="s">
        <v>155</v>
      </c>
      <c r="C203" s="15">
        <v>32000</v>
      </c>
      <c r="D203" s="16">
        <v>23000</v>
      </c>
      <c r="E203" s="29">
        <f t="shared" si="7"/>
        <v>0.28125</v>
      </c>
    </row>
    <row r="204" spans="1:5">
      <c r="A204" s="28"/>
      <c r="B204" s="14" t="s">
        <v>156</v>
      </c>
      <c r="C204" s="15">
        <v>29000</v>
      </c>
      <c r="D204" s="16">
        <v>19800</v>
      </c>
      <c r="E204" s="29">
        <f t="shared" si="7"/>
        <v>0.31724137931034485</v>
      </c>
    </row>
    <row r="205" spans="1:5">
      <c r="A205" s="28"/>
      <c r="B205" s="14" t="s">
        <v>157</v>
      </c>
      <c r="C205" s="15">
        <v>30000</v>
      </c>
      <c r="D205" s="16">
        <v>19800</v>
      </c>
      <c r="E205" s="29">
        <f t="shared" si="7"/>
        <v>0.34</v>
      </c>
    </row>
    <row r="206" spans="1:5">
      <c r="A206" s="28"/>
      <c r="B206" s="14" t="s">
        <v>158</v>
      </c>
      <c r="C206" s="15">
        <v>18000</v>
      </c>
      <c r="D206" s="16">
        <v>9000</v>
      </c>
      <c r="E206" s="29">
        <f t="shared" si="7"/>
        <v>0.5</v>
      </c>
    </row>
    <row r="207" spans="1:5">
      <c r="A207" s="28"/>
      <c r="B207" s="14" t="s">
        <v>159</v>
      </c>
      <c r="C207" s="15">
        <v>50000</v>
      </c>
      <c r="D207" s="16">
        <v>30000</v>
      </c>
      <c r="E207" s="29">
        <f t="shared" si="7"/>
        <v>0.4</v>
      </c>
    </row>
    <row r="208" spans="1:5">
      <c r="A208" s="28"/>
      <c r="B208" s="14" t="s">
        <v>160</v>
      </c>
      <c r="C208" s="15">
        <v>18000</v>
      </c>
      <c r="D208" s="16">
        <v>9000</v>
      </c>
      <c r="E208" s="29">
        <f t="shared" si="7"/>
        <v>0.5</v>
      </c>
    </row>
    <row r="209" spans="1:5">
      <c r="A209" s="28"/>
      <c r="B209" s="14" t="s">
        <v>116</v>
      </c>
      <c r="C209" s="15">
        <v>8000</v>
      </c>
      <c r="D209" s="16">
        <v>3000</v>
      </c>
      <c r="E209" s="29">
        <f t="shared" si="7"/>
        <v>0.625</v>
      </c>
    </row>
    <row r="210" spans="1:5">
      <c r="A210" s="28"/>
      <c r="B210" s="14" t="s">
        <v>161</v>
      </c>
      <c r="C210" s="15">
        <v>28000</v>
      </c>
      <c r="D210" s="16">
        <v>18000</v>
      </c>
      <c r="E210" s="29">
        <f t="shared" si="7"/>
        <v>0.35714285714285715</v>
      </c>
    </row>
    <row r="211" spans="1:5">
      <c r="A211" s="28"/>
      <c r="B211" s="14" t="s">
        <v>162</v>
      </c>
      <c r="C211" s="15">
        <v>72000</v>
      </c>
      <c r="D211" s="16">
        <v>49000</v>
      </c>
      <c r="E211" s="29">
        <f t="shared" si="7"/>
        <v>0.31944444444444442</v>
      </c>
    </row>
    <row r="212" spans="1:5">
      <c r="A212" s="28"/>
      <c r="B212" s="14" t="s">
        <v>164</v>
      </c>
      <c r="C212" s="15">
        <v>180000</v>
      </c>
      <c r="D212" s="16">
        <v>90000</v>
      </c>
      <c r="E212" s="29">
        <f t="shared" si="7"/>
        <v>0.5</v>
      </c>
    </row>
    <row r="213" spans="1:5">
      <c r="A213" s="28" t="s">
        <v>181</v>
      </c>
      <c r="B213" s="14" t="s">
        <v>183</v>
      </c>
      <c r="C213" s="15">
        <v>60000</v>
      </c>
      <c r="D213" s="16">
        <v>42000</v>
      </c>
      <c r="E213" s="29">
        <f t="shared" si="7"/>
        <v>0.3</v>
      </c>
    </row>
    <row r="214" spans="1:5">
      <c r="A214" s="28"/>
      <c r="B214" s="14" t="s">
        <v>182</v>
      </c>
      <c r="C214" s="15">
        <v>50000</v>
      </c>
      <c r="D214" s="16">
        <v>35000</v>
      </c>
      <c r="E214" s="29">
        <f t="shared" si="7"/>
        <v>0.3</v>
      </c>
    </row>
    <row r="215" spans="1:5">
      <c r="A215" s="28"/>
      <c r="B215" s="14" t="s">
        <v>184</v>
      </c>
      <c r="C215" s="15">
        <v>25000</v>
      </c>
      <c r="D215" s="16">
        <v>16666</v>
      </c>
      <c r="E215" s="29">
        <f t="shared" si="7"/>
        <v>0.33335999999999999</v>
      </c>
    </row>
    <row r="216" spans="1:5">
      <c r="A216" s="28"/>
      <c r="B216" s="14" t="s">
        <v>185</v>
      </c>
      <c r="C216" s="15">
        <v>25000</v>
      </c>
      <c r="D216" s="16">
        <v>16666</v>
      </c>
      <c r="E216" s="29">
        <f t="shared" si="7"/>
        <v>0.33335999999999999</v>
      </c>
    </row>
    <row r="217" spans="1:5">
      <c r="A217" s="28"/>
      <c r="B217" s="14" t="s">
        <v>186</v>
      </c>
      <c r="C217" s="15">
        <v>50000</v>
      </c>
      <c r="D217" s="16">
        <v>20000</v>
      </c>
      <c r="E217" s="29">
        <f t="shared" si="7"/>
        <v>0.6</v>
      </c>
    </row>
    <row r="218" spans="1:5">
      <c r="A218" s="28"/>
      <c r="B218" s="14" t="s">
        <v>187</v>
      </c>
      <c r="C218" s="15">
        <v>100000</v>
      </c>
      <c r="D218" s="16">
        <v>40000</v>
      </c>
      <c r="E218" s="29">
        <f t="shared" si="7"/>
        <v>0.6</v>
      </c>
    </row>
    <row r="219" spans="1:5">
      <c r="A219" s="28"/>
      <c r="B219" s="14" t="s">
        <v>188</v>
      </c>
      <c r="C219" s="15">
        <v>25000</v>
      </c>
      <c r="D219" s="16">
        <v>10000</v>
      </c>
      <c r="E219" s="29">
        <f t="shared" si="7"/>
        <v>0.6</v>
      </c>
    </row>
    <row r="220" spans="1:5" ht="17.25" thickBot="1">
      <c r="A220" s="31"/>
      <c r="B220" s="32" t="s">
        <v>189</v>
      </c>
      <c r="C220" s="33">
        <v>40000</v>
      </c>
      <c r="D220" s="34">
        <v>16000</v>
      </c>
      <c r="E220" s="35">
        <f t="shared" si="7"/>
        <v>0.6</v>
      </c>
    </row>
    <row r="221" spans="1:5">
      <c r="B221" s="2"/>
    </row>
    <row r="222" spans="1:5">
      <c r="A222" s="2"/>
      <c r="B222" s="2"/>
    </row>
    <row r="223" spans="1:5">
      <c r="A223" s="4"/>
      <c r="B223" s="2"/>
    </row>
    <row r="224" spans="1:5">
      <c r="A224" s="2"/>
      <c r="B224" s="2"/>
    </row>
    <row r="225" spans="1:2">
      <c r="A225" s="2"/>
      <c r="B225" s="2"/>
    </row>
    <row r="226" spans="1:2">
      <c r="B226" s="2"/>
    </row>
    <row r="227" spans="1:2">
      <c r="B227" s="2"/>
    </row>
    <row r="228" spans="1:2">
      <c r="B228" s="2"/>
    </row>
    <row r="229" spans="1:2">
      <c r="B229" s="2"/>
    </row>
    <row r="230" spans="1:2">
      <c r="B230" s="2"/>
    </row>
    <row r="231" spans="1:2">
      <c r="B231" s="2"/>
    </row>
    <row r="232" spans="1:2">
      <c r="B232" s="2"/>
    </row>
    <row r="233" spans="1:2">
      <c r="B233" s="2"/>
    </row>
    <row r="234" spans="1:2">
      <c r="B234" s="2"/>
    </row>
    <row r="235" spans="1:2">
      <c r="B235" s="2"/>
    </row>
    <row r="236" spans="1:2">
      <c r="B236" s="2"/>
    </row>
    <row r="237" spans="1:2">
      <c r="B237" s="2"/>
    </row>
    <row r="238" spans="1:2">
      <c r="B238" s="2"/>
    </row>
    <row r="239" spans="1:2">
      <c r="B239" s="2"/>
    </row>
    <row r="240" spans="1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  <row r="296" spans="2:2">
      <c r="B296" s="2"/>
    </row>
    <row r="297" spans="2:2">
      <c r="B297" s="2"/>
    </row>
    <row r="298" spans="2:2">
      <c r="B298" s="2"/>
    </row>
    <row r="299" spans="2:2">
      <c r="B299" s="2"/>
    </row>
    <row r="300" spans="2:2">
      <c r="B300" s="2"/>
    </row>
    <row r="301" spans="2:2">
      <c r="B301" s="2"/>
    </row>
    <row r="302" spans="2:2">
      <c r="B302" s="2"/>
    </row>
    <row r="303" spans="2:2">
      <c r="B303" s="2"/>
    </row>
    <row r="304" spans="2:2">
      <c r="B304" s="2"/>
    </row>
    <row r="305" spans="2:2">
      <c r="B305" s="2"/>
    </row>
    <row r="306" spans="2:2">
      <c r="B306" s="2"/>
    </row>
    <row r="307" spans="2:2">
      <c r="B307" s="2"/>
    </row>
    <row r="308" spans="2:2">
      <c r="B308" s="2"/>
    </row>
    <row r="309" spans="2:2">
      <c r="B309" s="2"/>
    </row>
    <row r="310" spans="2:2">
      <c r="B310" s="2"/>
    </row>
    <row r="311" spans="2:2">
      <c r="B311" s="2"/>
    </row>
    <row r="312" spans="2:2">
      <c r="B312" s="2"/>
    </row>
    <row r="313" spans="2:2">
      <c r="B313" s="2"/>
    </row>
    <row r="314" spans="2:2">
      <c r="B314" s="2"/>
    </row>
    <row r="315" spans="2:2">
      <c r="B315" s="2"/>
    </row>
    <row r="316" spans="2:2">
      <c r="B316" s="2"/>
    </row>
    <row r="317" spans="2:2">
      <c r="B317" s="2"/>
    </row>
    <row r="318" spans="2:2">
      <c r="B318" s="2"/>
    </row>
    <row r="319" spans="2:2">
      <c r="B319" s="2"/>
    </row>
    <row r="320" spans="2:2">
      <c r="B320" s="2"/>
    </row>
    <row r="321" spans="2:2">
      <c r="B321" s="2"/>
    </row>
    <row r="322" spans="2:2">
      <c r="B322" s="2"/>
    </row>
    <row r="323" spans="2:2">
      <c r="B323" s="2"/>
    </row>
    <row r="324" spans="2:2">
      <c r="B324" s="2"/>
    </row>
  </sheetData>
  <mergeCells count="15">
    <mergeCell ref="A15:A20"/>
    <mergeCell ref="A21:A26"/>
    <mergeCell ref="A46:A51"/>
    <mergeCell ref="A2:E2"/>
    <mergeCell ref="A39:A45"/>
    <mergeCell ref="A27:A38"/>
    <mergeCell ref="A6:A14"/>
    <mergeCell ref="A178:A187"/>
    <mergeCell ref="A153:A167"/>
    <mergeCell ref="A168:A177"/>
    <mergeCell ref="A213:A220"/>
    <mergeCell ref="A116:A152"/>
    <mergeCell ref="A52:A115"/>
    <mergeCell ref="A188:A199"/>
    <mergeCell ref="A200:A212"/>
  </mergeCells>
  <phoneticPr fontId="2" type="noConversion"/>
  <pageMargins left="0.35433070866141736" right="0.19685039370078741" top="0.47244094488188981" bottom="0.39370078740157483" header="0.31496062992125984" footer="0.1574803149606299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6월</vt:lpstr>
      <vt:lpstr>Sheet1</vt:lpstr>
      <vt:lpstr>'6월'!Print_Area</vt:lpstr>
      <vt:lpstr>'6월'!Print_Titles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서영석</dc:creator>
  <cp:lastModifiedBy>임빛나라</cp:lastModifiedBy>
  <cp:lastPrinted>2013-07-05T01:42:42Z</cp:lastPrinted>
  <dcterms:created xsi:type="dcterms:W3CDTF">2012-09-07T01:01:42Z</dcterms:created>
  <dcterms:modified xsi:type="dcterms:W3CDTF">2013-07-05T08:21:56Z</dcterms:modified>
</cp:coreProperties>
</file>